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25213D-6259-4507-87E4-84D92364AAE0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-4" sheetId="1" r:id="rId1"/>
    <sheet name="5-11" sheetId="2" r:id="rId2"/>
    <sheet name="овз" sheetId="3" r:id="rId3"/>
    <sheet name="детсад" sheetId="4" r:id="rId4"/>
    <sheet name="звездный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6" i="5" l="1"/>
  <c r="I236" i="5"/>
  <c r="H236" i="5"/>
  <c r="G236" i="5"/>
  <c r="E236" i="5"/>
  <c r="J230" i="5"/>
  <c r="I230" i="5"/>
  <c r="H230" i="5"/>
  <c r="G230" i="5"/>
  <c r="E230" i="5"/>
  <c r="J216" i="5"/>
  <c r="I216" i="5"/>
  <c r="H216" i="5"/>
  <c r="G216" i="5"/>
  <c r="F216" i="5"/>
  <c r="E216" i="5"/>
  <c r="J208" i="5"/>
  <c r="I208" i="5"/>
  <c r="H208" i="5"/>
  <c r="G208" i="5"/>
  <c r="E208" i="5"/>
  <c r="J190" i="5"/>
  <c r="I190" i="5"/>
  <c r="H190" i="5"/>
  <c r="G190" i="5"/>
  <c r="F190" i="5"/>
  <c r="E190" i="5"/>
  <c r="J182" i="5"/>
  <c r="I182" i="5"/>
  <c r="H182" i="5"/>
  <c r="G182" i="5"/>
  <c r="F182" i="5"/>
  <c r="E182" i="5"/>
  <c r="J161" i="5"/>
  <c r="I161" i="5"/>
  <c r="H161" i="5"/>
  <c r="G161" i="5"/>
  <c r="F161" i="5"/>
  <c r="E161" i="5"/>
  <c r="J154" i="5"/>
  <c r="I154" i="5"/>
  <c r="H154" i="5"/>
  <c r="G154" i="5"/>
  <c r="F154" i="5"/>
  <c r="E154" i="5"/>
  <c r="J141" i="5"/>
  <c r="I141" i="5"/>
  <c r="H141" i="5"/>
  <c r="G141" i="5"/>
  <c r="E141" i="5"/>
  <c r="J133" i="5"/>
  <c r="I133" i="5"/>
  <c r="H133" i="5"/>
  <c r="G133" i="5"/>
  <c r="E133" i="5"/>
  <c r="J114" i="5"/>
  <c r="I114" i="5"/>
  <c r="H114" i="5"/>
  <c r="G114" i="5"/>
  <c r="F114" i="5"/>
  <c r="E114" i="5"/>
  <c r="J108" i="5"/>
  <c r="I108" i="5"/>
  <c r="H108" i="5"/>
  <c r="G108" i="5"/>
  <c r="F108" i="5"/>
  <c r="E108" i="5"/>
  <c r="J93" i="5"/>
  <c r="I93" i="5"/>
  <c r="H93" i="5"/>
  <c r="G93" i="5"/>
  <c r="E93" i="5"/>
  <c r="J86" i="5"/>
  <c r="I86" i="5"/>
  <c r="H86" i="5"/>
  <c r="G86" i="5"/>
  <c r="F86" i="5"/>
  <c r="E86" i="5"/>
  <c r="J70" i="5"/>
  <c r="I70" i="5"/>
  <c r="H70" i="5"/>
  <c r="G70" i="5"/>
  <c r="F70" i="5"/>
  <c r="E70" i="5"/>
  <c r="J63" i="5"/>
  <c r="I63" i="5"/>
  <c r="H63" i="5"/>
  <c r="G63" i="5"/>
  <c r="F63" i="5"/>
  <c r="E63" i="5"/>
  <c r="J46" i="5"/>
  <c r="I46" i="5"/>
  <c r="H46" i="5"/>
  <c r="G46" i="5"/>
  <c r="F46" i="5"/>
  <c r="E46" i="5"/>
  <c r="J39" i="5"/>
  <c r="I39" i="5"/>
  <c r="H39" i="5"/>
  <c r="G39" i="5"/>
  <c r="F39" i="5"/>
  <c r="E39" i="5"/>
  <c r="J21" i="5"/>
  <c r="I21" i="5"/>
  <c r="H21" i="5"/>
  <c r="G21" i="5"/>
  <c r="F21" i="5"/>
  <c r="E21" i="5"/>
  <c r="J14" i="5"/>
  <c r="I14" i="5"/>
  <c r="H14" i="5"/>
  <c r="G14" i="5"/>
  <c r="F14" i="5"/>
  <c r="E14" i="5"/>
  <c r="F276" i="4"/>
  <c r="J275" i="4"/>
  <c r="I275" i="4"/>
  <c r="H275" i="4"/>
  <c r="G275" i="4"/>
  <c r="F275" i="4"/>
  <c r="E275" i="4"/>
  <c r="J272" i="4"/>
  <c r="I272" i="4"/>
  <c r="H272" i="4"/>
  <c r="G272" i="4"/>
  <c r="F272" i="4"/>
  <c r="E272" i="4"/>
  <c r="J264" i="4"/>
  <c r="I264" i="4"/>
  <c r="H264" i="4"/>
  <c r="G264" i="4"/>
  <c r="F264" i="4"/>
  <c r="E264" i="4"/>
  <c r="F249" i="4"/>
  <c r="J248" i="4"/>
  <c r="I248" i="4"/>
  <c r="H248" i="4"/>
  <c r="G248" i="4"/>
  <c r="F248" i="4"/>
  <c r="E248" i="4"/>
  <c r="J245" i="4"/>
  <c r="I245" i="4"/>
  <c r="H245" i="4"/>
  <c r="G245" i="4"/>
  <c r="F245" i="4"/>
  <c r="E245" i="4"/>
  <c r="J237" i="4"/>
  <c r="I237" i="4"/>
  <c r="H237" i="4"/>
  <c r="G237" i="4"/>
  <c r="F237" i="4"/>
  <c r="E237" i="4"/>
  <c r="J224" i="4"/>
  <c r="I224" i="4"/>
  <c r="H224" i="4"/>
  <c r="G224" i="4"/>
  <c r="F224" i="4"/>
  <c r="E224" i="4"/>
  <c r="J221" i="4"/>
  <c r="I221" i="4"/>
  <c r="H221" i="4"/>
  <c r="G221" i="4"/>
  <c r="F221" i="4"/>
  <c r="E221" i="4"/>
  <c r="J213" i="4"/>
  <c r="I213" i="4"/>
  <c r="H213" i="4"/>
  <c r="G213" i="4"/>
  <c r="F213" i="4"/>
  <c r="E213" i="4"/>
  <c r="J199" i="4"/>
  <c r="I199" i="4"/>
  <c r="H199" i="4"/>
  <c r="G199" i="4"/>
  <c r="F199" i="4"/>
  <c r="E199" i="4"/>
  <c r="J196" i="4"/>
  <c r="I196" i="4"/>
  <c r="H196" i="4"/>
  <c r="G196" i="4"/>
  <c r="F196" i="4"/>
  <c r="E196" i="4"/>
  <c r="J188" i="4"/>
  <c r="I188" i="4"/>
  <c r="H188" i="4"/>
  <c r="G188" i="4"/>
  <c r="F188" i="4"/>
  <c r="E188" i="4"/>
  <c r="J171" i="4"/>
  <c r="I171" i="4"/>
  <c r="H171" i="4"/>
  <c r="G171" i="4"/>
  <c r="F171" i="4"/>
  <c r="E171" i="4"/>
  <c r="J168" i="4"/>
  <c r="I168" i="4"/>
  <c r="H168" i="4"/>
  <c r="G168" i="4"/>
  <c r="F168" i="4"/>
  <c r="E168" i="4"/>
  <c r="J160" i="4"/>
  <c r="I160" i="4"/>
  <c r="H160" i="4"/>
  <c r="G160" i="4"/>
  <c r="F160" i="4"/>
  <c r="E160" i="4"/>
  <c r="J143" i="4"/>
  <c r="I143" i="4"/>
  <c r="H143" i="4"/>
  <c r="G143" i="4"/>
  <c r="F143" i="4"/>
  <c r="E143" i="4"/>
  <c r="J140" i="4"/>
  <c r="I140" i="4"/>
  <c r="H140" i="4"/>
  <c r="G140" i="4"/>
  <c r="F140" i="4"/>
  <c r="E140" i="4"/>
  <c r="J132" i="4"/>
  <c r="I132" i="4"/>
  <c r="H132" i="4"/>
  <c r="G132" i="4"/>
  <c r="F132" i="4"/>
  <c r="E132" i="4"/>
  <c r="J114" i="4"/>
  <c r="I114" i="4"/>
  <c r="H114" i="4"/>
  <c r="G114" i="4"/>
  <c r="F114" i="4"/>
  <c r="E114" i="4"/>
  <c r="J111" i="4"/>
  <c r="I111" i="4"/>
  <c r="H111" i="4"/>
  <c r="G111" i="4"/>
  <c r="F111" i="4"/>
  <c r="E111" i="4"/>
  <c r="J102" i="4"/>
  <c r="I102" i="4"/>
  <c r="H102" i="4"/>
  <c r="G102" i="4"/>
  <c r="F102" i="4"/>
  <c r="E102" i="4"/>
  <c r="J84" i="4"/>
  <c r="I84" i="4"/>
  <c r="H84" i="4"/>
  <c r="G84" i="4"/>
  <c r="F84" i="4"/>
  <c r="E84" i="4"/>
  <c r="J81" i="4"/>
  <c r="I81" i="4"/>
  <c r="H81" i="4"/>
  <c r="G81" i="4"/>
  <c r="F81" i="4"/>
  <c r="E81" i="4"/>
  <c r="J73" i="4"/>
  <c r="I73" i="4"/>
  <c r="H73" i="4"/>
  <c r="G73" i="4"/>
  <c r="F73" i="4"/>
  <c r="E73" i="4"/>
  <c r="J54" i="4"/>
  <c r="I54" i="4"/>
  <c r="H54" i="4"/>
  <c r="G54" i="4"/>
  <c r="F54" i="4"/>
  <c r="E54" i="4"/>
  <c r="J51" i="4"/>
  <c r="I51" i="4"/>
  <c r="H51" i="4"/>
  <c r="G51" i="4"/>
  <c r="F51" i="4"/>
  <c r="E51" i="4"/>
  <c r="J44" i="4"/>
  <c r="I44" i="4"/>
  <c r="H44" i="4"/>
  <c r="G44" i="4"/>
  <c r="F44" i="4"/>
  <c r="E44" i="4"/>
  <c r="J25" i="4"/>
  <c r="I25" i="4"/>
  <c r="H25" i="4"/>
  <c r="G25" i="4"/>
  <c r="F25" i="4"/>
  <c r="E25" i="4"/>
  <c r="J22" i="4"/>
  <c r="I22" i="4"/>
  <c r="H22" i="4"/>
  <c r="G22" i="4"/>
  <c r="F22" i="4"/>
  <c r="E22" i="4"/>
  <c r="J14" i="4"/>
  <c r="I14" i="4"/>
  <c r="H14" i="4"/>
  <c r="G14" i="4"/>
  <c r="F14" i="4"/>
  <c r="E14" i="4"/>
  <c r="J265" i="3"/>
  <c r="I265" i="3"/>
  <c r="H265" i="3"/>
  <c r="G265" i="3"/>
  <c r="E265" i="3"/>
  <c r="J254" i="3"/>
  <c r="I254" i="3"/>
  <c r="H254" i="3"/>
  <c r="G254" i="3"/>
  <c r="E254" i="3"/>
  <c r="J240" i="3"/>
  <c r="I240" i="3"/>
  <c r="H240" i="3"/>
  <c r="G240" i="3"/>
  <c r="E240" i="3"/>
  <c r="J230" i="3"/>
  <c r="I230" i="3"/>
  <c r="H230" i="3"/>
  <c r="G230" i="3"/>
  <c r="E230" i="3"/>
  <c r="J214" i="3"/>
  <c r="I214" i="3"/>
  <c r="H214" i="3"/>
  <c r="G214" i="3"/>
  <c r="E214" i="3"/>
  <c r="J204" i="3"/>
  <c r="I204" i="3"/>
  <c r="H204" i="3"/>
  <c r="G204" i="3"/>
  <c r="F204" i="3"/>
  <c r="E204" i="3"/>
  <c r="J187" i="3"/>
  <c r="I187" i="3"/>
  <c r="H187" i="3"/>
  <c r="G187" i="3"/>
  <c r="E187" i="3"/>
  <c r="J177" i="3"/>
  <c r="I177" i="3"/>
  <c r="H177" i="3"/>
  <c r="G177" i="3"/>
  <c r="F177" i="3"/>
  <c r="E177" i="3"/>
  <c r="J160" i="3"/>
  <c r="I160" i="3"/>
  <c r="H160" i="3"/>
  <c r="G160" i="3"/>
  <c r="F160" i="3"/>
  <c r="E160" i="3"/>
  <c r="J150" i="3"/>
  <c r="I150" i="3"/>
  <c r="H150" i="3"/>
  <c r="G150" i="3"/>
  <c r="F150" i="3"/>
  <c r="E150" i="3"/>
  <c r="J132" i="3"/>
  <c r="I132" i="3"/>
  <c r="H132" i="3"/>
  <c r="G132" i="3"/>
  <c r="E132" i="3"/>
  <c r="J121" i="3"/>
  <c r="I121" i="3"/>
  <c r="H121" i="3"/>
  <c r="G121" i="3"/>
  <c r="E121" i="3"/>
  <c r="J105" i="3"/>
  <c r="I105" i="3"/>
  <c r="H105" i="3"/>
  <c r="G105" i="3"/>
  <c r="F105" i="3"/>
  <c r="E105" i="3"/>
  <c r="J96" i="3"/>
  <c r="I96" i="3"/>
  <c r="H96" i="3"/>
  <c r="G96" i="3"/>
  <c r="E96" i="3"/>
  <c r="J80" i="3"/>
  <c r="I80" i="3"/>
  <c r="H80" i="3"/>
  <c r="G80" i="3"/>
  <c r="E80" i="3"/>
  <c r="J69" i="3"/>
  <c r="I69" i="3"/>
  <c r="H69" i="3"/>
  <c r="G69" i="3"/>
  <c r="E69" i="3"/>
  <c r="J52" i="3"/>
  <c r="I52" i="3"/>
  <c r="H52" i="3"/>
  <c r="G52" i="3"/>
  <c r="E52" i="3"/>
  <c r="J42" i="3"/>
  <c r="I42" i="3"/>
  <c r="H42" i="3"/>
  <c r="G42" i="3"/>
  <c r="F42" i="3"/>
  <c r="E42" i="3"/>
  <c r="J24" i="3"/>
  <c r="I24" i="3"/>
  <c r="H24" i="3"/>
  <c r="G24" i="3"/>
  <c r="E24" i="3"/>
  <c r="J14" i="3"/>
  <c r="I14" i="3"/>
  <c r="H14" i="3"/>
  <c r="G14" i="3"/>
  <c r="F14" i="3"/>
  <c r="E14" i="3"/>
  <c r="J274" i="2"/>
  <c r="I274" i="2"/>
  <c r="H274" i="2"/>
  <c r="G274" i="2"/>
  <c r="F274" i="2"/>
  <c r="E274" i="2"/>
  <c r="J265" i="2"/>
  <c r="I265" i="2"/>
  <c r="H265" i="2"/>
  <c r="G265" i="2"/>
  <c r="E265" i="2"/>
  <c r="J244" i="2"/>
  <c r="I244" i="2"/>
  <c r="H244" i="2"/>
  <c r="G244" i="2"/>
  <c r="F244" i="2"/>
  <c r="E244" i="2"/>
  <c r="J236" i="2"/>
  <c r="I236" i="2"/>
  <c r="H236" i="2"/>
  <c r="G236" i="2"/>
  <c r="F236" i="2"/>
  <c r="E236" i="2"/>
  <c r="J215" i="2"/>
  <c r="I215" i="2"/>
  <c r="H215" i="2"/>
  <c r="G215" i="2"/>
  <c r="E215" i="2"/>
  <c r="J206" i="2"/>
  <c r="I206" i="2"/>
  <c r="H206" i="2"/>
  <c r="G206" i="2"/>
  <c r="F206" i="2"/>
  <c r="E206" i="2"/>
  <c r="J186" i="2"/>
  <c r="I186" i="2"/>
  <c r="H186" i="2"/>
  <c r="G186" i="2"/>
  <c r="E186" i="2"/>
  <c r="J178" i="2"/>
  <c r="I178" i="2"/>
  <c r="H178" i="2"/>
  <c r="G178" i="2"/>
  <c r="F178" i="2"/>
  <c r="E178" i="2"/>
  <c r="J158" i="2"/>
  <c r="I158" i="2"/>
  <c r="H158" i="2"/>
  <c r="G158" i="2"/>
  <c r="F158" i="2"/>
  <c r="E158" i="2"/>
  <c r="J149" i="2"/>
  <c r="I149" i="2"/>
  <c r="H149" i="2"/>
  <c r="G149" i="2"/>
  <c r="E149" i="2"/>
  <c r="J129" i="2"/>
  <c r="I129" i="2"/>
  <c r="H129" i="2"/>
  <c r="G129" i="2"/>
  <c r="F129" i="2"/>
  <c r="E129" i="2"/>
  <c r="J121" i="2"/>
  <c r="I121" i="2"/>
  <c r="H121" i="2"/>
  <c r="G121" i="2"/>
  <c r="F121" i="2"/>
  <c r="E121" i="2"/>
  <c r="J104" i="2"/>
  <c r="I104" i="2"/>
  <c r="H104" i="2"/>
  <c r="G104" i="2"/>
  <c r="E104" i="2"/>
  <c r="J96" i="2"/>
  <c r="I96" i="2"/>
  <c r="H96" i="2"/>
  <c r="G96" i="2"/>
  <c r="E96" i="2"/>
  <c r="J80" i="2"/>
  <c r="I80" i="2"/>
  <c r="H80" i="2"/>
  <c r="G80" i="2"/>
  <c r="F80" i="2"/>
  <c r="E80" i="2"/>
  <c r="J71" i="2"/>
  <c r="I71" i="2"/>
  <c r="H71" i="2"/>
  <c r="G71" i="2"/>
  <c r="F71" i="2"/>
  <c r="E71" i="2"/>
  <c r="J53" i="2"/>
  <c r="I53" i="2"/>
  <c r="H53" i="2"/>
  <c r="G53" i="2"/>
  <c r="F53" i="2"/>
  <c r="E53" i="2"/>
  <c r="J45" i="2"/>
  <c r="I45" i="2"/>
  <c r="H45" i="2"/>
  <c r="G45" i="2"/>
  <c r="F45" i="2"/>
  <c r="E45" i="2"/>
  <c r="J24" i="2"/>
  <c r="I24" i="2"/>
  <c r="H24" i="2"/>
  <c r="G24" i="2"/>
  <c r="F24" i="2"/>
  <c r="E24" i="2"/>
  <c r="J15" i="2"/>
  <c r="I15" i="2"/>
  <c r="H15" i="2"/>
  <c r="G15" i="2"/>
  <c r="F15" i="2"/>
  <c r="E15" i="2"/>
  <c r="J266" i="1"/>
  <c r="I266" i="1"/>
  <c r="H266" i="1"/>
  <c r="G266" i="1"/>
  <c r="E266" i="1"/>
  <c r="J258" i="1"/>
  <c r="I258" i="1"/>
  <c r="H258" i="1"/>
  <c r="G258" i="1"/>
  <c r="E258" i="1"/>
  <c r="J242" i="1"/>
  <c r="I242" i="1"/>
  <c r="H242" i="1"/>
  <c r="G242" i="1"/>
  <c r="E242" i="1"/>
  <c r="J234" i="1"/>
  <c r="I234" i="1"/>
  <c r="H234" i="1"/>
  <c r="G234" i="1"/>
  <c r="F234" i="1"/>
  <c r="E234" i="1"/>
  <c r="J214" i="1"/>
  <c r="I214" i="1"/>
  <c r="H214" i="1"/>
  <c r="G214" i="1"/>
  <c r="E214" i="1"/>
  <c r="J205" i="1"/>
  <c r="I205" i="1"/>
  <c r="H205" i="1"/>
  <c r="G205" i="1"/>
  <c r="F205" i="1"/>
  <c r="E205" i="1"/>
  <c r="J184" i="1"/>
  <c r="I184" i="1"/>
  <c r="H184" i="1"/>
  <c r="G184" i="1"/>
  <c r="E184" i="1"/>
  <c r="J176" i="1"/>
  <c r="I176" i="1"/>
  <c r="H176" i="1"/>
  <c r="G176" i="1"/>
  <c r="E176" i="1"/>
  <c r="J156" i="1"/>
  <c r="I156" i="1"/>
  <c r="H156" i="1"/>
  <c r="G156" i="1"/>
  <c r="E156" i="1"/>
  <c r="J147" i="1"/>
  <c r="I147" i="1"/>
  <c r="H147" i="1"/>
  <c r="G147" i="1"/>
  <c r="E147" i="1"/>
  <c r="J129" i="1"/>
  <c r="I129" i="1"/>
  <c r="H129" i="1"/>
  <c r="G129" i="1"/>
  <c r="F129" i="1"/>
  <c r="E129" i="1"/>
  <c r="J121" i="1"/>
  <c r="I121" i="1"/>
  <c r="H121" i="1"/>
  <c r="G121" i="1"/>
  <c r="F121" i="1"/>
  <c r="E121" i="1"/>
  <c r="J104" i="1"/>
  <c r="I104" i="1"/>
  <c r="H104" i="1"/>
  <c r="G104" i="1"/>
  <c r="E104" i="1"/>
  <c r="J96" i="1"/>
  <c r="I96" i="1"/>
  <c r="H96" i="1"/>
  <c r="G96" i="1"/>
  <c r="F96" i="1"/>
  <c r="E96" i="1"/>
  <c r="J79" i="1"/>
  <c r="I79" i="1"/>
  <c r="H79" i="1"/>
  <c r="G79" i="1"/>
  <c r="F79" i="1"/>
  <c r="E79" i="1"/>
  <c r="J70" i="1"/>
  <c r="I70" i="1"/>
  <c r="H70" i="1"/>
  <c r="G70" i="1"/>
  <c r="F70" i="1"/>
  <c r="E70" i="1"/>
  <c r="J53" i="1"/>
  <c r="I53" i="1"/>
  <c r="H53" i="1"/>
  <c r="G53" i="1"/>
  <c r="F53" i="1"/>
  <c r="E53" i="1"/>
  <c r="J45" i="1"/>
  <c r="I45" i="1"/>
  <c r="H45" i="1"/>
  <c r="G45" i="1"/>
  <c r="F45" i="1"/>
  <c r="E45" i="1"/>
  <c r="J24" i="1"/>
  <c r="I24" i="1"/>
  <c r="H24" i="1"/>
  <c r="G24" i="1"/>
  <c r="F24" i="1"/>
  <c r="E24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<sst xmlns="http://schemas.openxmlformats.org/spreadsheetml/2006/main" count="2645" uniqueCount="150">
  <si>
    <t>Утверждаю ______ИП Суханов Н.Г.</t>
  </si>
  <si>
    <t>Согласовано Директор МОУ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</si>
  <si>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</si>
  <si>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</si>
  <si>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</si>
  <si>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</si>
  <si>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</si>
  <si>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</si>
  <si>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</si>
  <si>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</si>
  <si>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</si>
  <si>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</si>
  <si>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</si>
  <si>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</si>
  <si>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</si>
  <si>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</si>
  <si>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</si>
  <si>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</si>
  <si>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</si>
  <si>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</si>
  <si>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</si>
  <si>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</si>
  <si>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</si>
  <si>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</si>
  <si>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</si>
  <si>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г/п</t>
  </si>
  <si>
    <t>Хлеб  йодированный</t>
  </si>
  <si>
    <t>закуска</t>
  </si>
  <si>
    <r>
      <t>Бутерброд с сыром (</t>
    </r>
    <r>
      <rPr>
        <sz val="8"/>
        <color theme="1"/>
        <rFont val="Times New Roman"/>
        <family val="1"/>
        <charset val="204"/>
      </rPr>
      <t>хлеб,масло сливочное,сыр)</t>
    </r>
  </si>
  <si>
    <t>фрукты</t>
  </si>
  <si>
    <t xml:space="preserve">Фрукт </t>
  </si>
  <si>
    <t>Обед</t>
  </si>
  <si>
    <t>1 блюдо</t>
  </si>
  <si>
    <t>Уха рыбацкая с сайрой (картофель., морковь, лук репчатый, масло растительное, соль йодированная, консервы рыбные в масле, масло сливочное)</t>
  </si>
  <si>
    <t>2 блюдо</t>
  </si>
  <si>
    <t>Биточки  мясные (говядина, хлеб пшеничный, лук репчатый,молоко 3,2%, соль йодированная)</t>
  </si>
  <si>
    <t>гарнир</t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</si>
  <si>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</si>
  <si>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t>напиток</t>
  </si>
  <si>
    <t>хлеб бел.</t>
  </si>
  <si>
    <t>хлеб черн.</t>
  </si>
  <si>
    <t>Хлеб  ржаной</t>
  </si>
  <si>
    <t>Зав.производством:</t>
  </si>
  <si>
    <t xml:space="preserve"> </t>
  </si>
  <si>
    <t>Технолог-калькулятор:</t>
  </si>
  <si>
    <t>2 вторник</t>
  </si>
  <si>
    <t>К/кал</t>
  </si>
  <si>
    <r>
      <t xml:space="preserve">Печеночная запеканка с овощами (печень </t>
    </r>
    <r>
      <rPr>
        <sz val="8"/>
        <color theme="1"/>
        <rFont val="Times New Roman"/>
        <family val="1"/>
        <charset val="204"/>
      </rPr>
      <t>,лук,масло растительное,соль,</t>
    </r>
    <r>
      <rPr>
        <sz val="8"/>
        <color indexed="8"/>
        <rFont val="Times New Roman"/>
        <family val="1"/>
        <charset val="204"/>
      </rPr>
      <t>)</t>
    </r>
  </si>
  <si>
    <r>
      <t xml:space="preserve">Гарнир «Забава» </t>
    </r>
    <r>
      <rPr>
        <sz val="8"/>
        <color indexed="8"/>
        <rFont val="Times New Roman"/>
        <family val="1"/>
        <charset val="204"/>
      </rPr>
      <t>(крупа рисовая,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</si>
  <si>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сладкое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</si>
  <si>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</si>
  <si>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Салат из зеленого горошка консервированного (зеленый горошек,масло растительное)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</si>
  <si>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</si>
  <si>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3 среда</t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</si>
  <si>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</si>
  <si>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</si>
  <si>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Зефир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</si>
  <si>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</si>
  <si>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Голубцы ленивые(</t>
    </r>
    <r>
      <rPr>
        <sz val="8"/>
        <color indexed="8"/>
        <rFont val="Times New Roman"/>
        <family val="1"/>
        <charset val="204"/>
      </rPr>
      <t>говядина, рис, лук репчатый,капуста свежая, соль йодированная)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</si>
  <si>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</si>
  <si>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Напиток ягодный  (шиповник,  сахар-песок)</t>
  </si>
  <si>
    <t>Шоколадная конфета</t>
  </si>
  <si>
    <t>4 четверг</t>
  </si>
  <si>
    <r>
      <t>Поджарка 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</si>
  <si>
    <t>Чай с лимоном (чай, сахар-песок,лимон)</t>
  </si>
  <si>
    <r>
      <t>Макароны отварные (</t>
    </r>
    <r>
      <rPr>
        <sz val="8"/>
        <color indexed="8"/>
        <rFont val="Times New Roman"/>
        <family val="1"/>
        <charset val="204"/>
      </rPr>
      <t>макароны, соль йодированная ,масло сливочное</t>
    </r>
    <r>
      <rPr>
        <sz val="10"/>
        <color indexed="8"/>
        <rFont val="Times New Roman"/>
        <family val="1"/>
        <charset val="204"/>
      </rPr>
      <t>)</t>
    </r>
  </si>
  <si>
    <r>
      <t xml:space="preserve">Салат из кукурузы консервированной ( </t>
    </r>
    <r>
      <rPr>
        <sz val="8"/>
        <color theme="1"/>
        <rFont val="Times New Roman"/>
        <family val="1"/>
        <charset val="204"/>
      </rPr>
      <t>кукуруза</t>
    </r>
    <r>
      <rPr>
        <sz val="10"/>
        <color theme="1"/>
        <rFont val="Times New Roman"/>
        <family val="1"/>
        <charset val="204"/>
      </rPr>
      <t xml:space="preserve"> коонсервированная ,сахар,,масло растительное)</t>
    </r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</si>
  <si>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</si>
  <si>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5 пятница</t>
  </si>
  <si>
    <r>
      <t>Запеканка рисовая с творогом  со сгущенным молоком  (</t>
    </r>
    <r>
      <rPr>
        <sz val="10"/>
        <color indexed="8"/>
        <rFont val="Times New Roman"/>
        <family val="1"/>
        <charset val="204"/>
      </rPr>
      <t>творог, крупа рисовая сахар-песок, яйцо, сметана, сухарь панировочный,бананы)</t>
    </r>
  </si>
  <si>
    <t>Бутерброд с маслом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</si>
  <si>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,картофель, морковь, лук репчатый, масло растительное, соль йодированная,томатная паста .крупа перловая,огурцы соленые)</t>
    </r>
  </si>
  <si>
    <t>6 понедельник</t>
  </si>
  <si>
    <t>Каша молочная кукурузная (крупа рисовая,молоко,сахар-песок,соль йод.масло сливочное,)</t>
  </si>
  <si>
    <t>Напиток из цикория (цикорий, молоко, сахар-песок)</t>
  </si>
  <si>
    <t xml:space="preserve">Сыр порциями </t>
  </si>
  <si>
    <t xml:space="preserve">Сок фруктовый в потребительской упаковке </t>
  </si>
  <si>
    <t>Суп картофельный с бобовыми ( картофель, морковь, лук репчатый, масло растительное, соль йодированная, горох)</t>
  </si>
  <si>
    <t>Тефтели с соусом 1 вариант (говядина, хлеб пшеничный, лук репчатый, молоко 3,2%, соль йодированная, томатная паста,мука)</t>
  </si>
  <si>
    <t>Рис отварной (рис,масло сливочное,соль йодированная)</t>
  </si>
  <si>
    <t>Чай с лимоном (чай, сахар-песок, лимон)</t>
  </si>
  <si>
    <t>7 вторник</t>
  </si>
  <si>
    <t>Тефтели с соусом 1 вариант с макаронами (говядина, хлеб пшеничный, лук репчатый,молоко 3,2%, соль йодированная,томатная паста,мука)</t>
  </si>
  <si>
    <t>Тефтели с соусом 1 вариант  (говядина, хлеб пшеничный, лук репчатый,молоко 3,2%, соль йодированная,томатная паста,мука)</t>
  </si>
  <si>
    <t xml:space="preserve">              </t>
  </si>
  <si>
    <t>8 среда</t>
  </si>
  <si>
    <t>Каша  молочная ячневая (крупа ячневая, сахар-песок, соль йод .масло сливочное, )</t>
  </si>
  <si>
    <r>
      <t xml:space="preserve">Бутерброд с сыром и маслом </t>
    </r>
    <r>
      <rPr>
        <sz val="8"/>
        <color theme="1"/>
        <rFont val="Times New Roman"/>
        <family val="1"/>
        <charset val="204"/>
      </rPr>
      <t>(хлеб,масло сливочное,сыр)</t>
    </r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</si>
  <si>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</si>
  <si>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</si>
  <si>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t>Котлеты особые (говядина, хлеб пшеничный, лук репчатый,молоко 3,2%, соль йодированная)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</si>
  <si>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</si>
  <si>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Зефир/шоколадная конфета</t>
  </si>
  <si>
    <t xml:space="preserve">9 четверг </t>
  </si>
  <si>
    <t xml:space="preserve">Биточки рыбные с соусом (минтай,хлеб,молоко 3,2 %,масло растительное ,соль йодированная)  </t>
  </si>
  <si>
    <r>
      <t>Напиток  из плодов шиповника(</t>
    </r>
    <r>
      <rPr>
        <sz val="8"/>
        <color indexed="8"/>
        <rFont val="Times New Roman"/>
        <family val="1"/>
        <charset val="204"/>
      </rPr>
      <t>шиповник, сахар-песок</t>
    </r>
    <r>
      <rPr>
        <sz val="10"/>
        <color indexed="8"/>
        <rFont val="Times New Roman"/>
        <family val="1"/>
        <charset val="204"/>
      </rPr>
      <t>)</t>
    </r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</si>
  <si>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йодированная,томатная паста .крупа перловая,огурцы соленые)</t>
    </r>
  </si>
  <si>
    <r>
      <t>Напиток  брусничный(</t>
    </r>
    <r>
      <rPr>
        <sz val="8"/>
        <color indexed="8"/>
        <rFont val="Times New Roman"/>
        <family val="1"/>
        <charset val="204"/>
      </rPr>
      <t>брусника, сахар-песок)</t>
    </r>
  </si>
  <si>
    <t>10 пятница</t>
  </si>
  <si>
    <r>
      <t>Плов со свининой(</t>
    </r>
    <r>
      <rPr>
        <sz val="8"/>
        <color theme="1"/>
        <rFont val="Times New Roman"/>
        <family val="1"/>
        <charset val="204"/>
      </rPr>
      <t>свинина,лук репчатый, морковь,томатная паста,соль йодированная,рис)</t>
    </r>
  </si>
  <si>
    <t>Чоко пай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</si>
  <si>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бульон мясной ,картофель, морковь, лук репчатый, масло растительное, соль йодированная, макаронные изделия)</t>
    </r>
  </si>
  <si>
    <t xml:space="preserve">                                                Меню по возрастам, согласно СанПиНа 2409.08 и МР2.4.0179-20    5-11  классы</t>
  </si>
  <si>
    <t xml:space="preserve">                                                Меню по возрастам, согласно СанПиНа 2409.08 и МР2.4.0179-20    5-11 классы</t>
  </si>
  <si>
    <t>Напиток ягодный  (шиповник, брусника, облепиха, сахар-песок)</t>
  </si>
  <si>
    <r>
      <t>Запеканка рисовая с творогом  и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</si>
  <si>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 xml:space="preserve">Бутерброд с сыром 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</si>
  <si>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</si>
  <si>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 xml:space="preserve">         </t>
  </si>
  <si>
    <t>Суп картофельный с бобовыми (говядина , картофель, морковь, лук репчатый, масло растительное, соль йодированная, горох)</t>
  </si>
  <si>
    <t>Бутерброд с сыром и маслом</t>
  </si>
  <si>
    <t xml:space="preserve">10 пятница  </t>
  </si>
  <si>
    <t>Согласовано Директор МАОУ "СОШ N5"</t>
  </si>
  <si>
    <t xml:space="preserve">                                                Меню по возрастам, согласно СанПиНа 2409.08 и МР2.4.0179-20    с овз</t>
  </si>
  <si>
    <t>Шоколад</t>
  </si>
  <si>
    <t xml:space="preserve">Полдник </t>
  </si>
  <si>
    <t>Чоко-пай</t>
  </si>
  <si>
    <t xml:space="preserve">булочное </t>
  </si>
  <si>
    <t>Булочка сырная</t>
  </si>
  <si>
    <t xml:space="preserve">                                                Меню по возрастам, согласно СанПиНа 2409.08 и МР2.4.0179-20     с овз</t>
  </si>
  <si>
    <t xml:space="preserve">                                                Меню по возрастам, согласно СанПиНа 2409.08 и МР2.4.0179-20    1-4 классы с овз</t>
  </si>
  <si>
    <t>Пряники</t>
  </si>
  <si>
    <t xml:space="preserve">                                                Меню по возрастам, согласно СанПиНа 2409.08 и МР2.4.0179-20    </t>
  </si>
  <si>
    <t>Завтрак 1</t>
  </si>
  <si>
    <t>Завтрак 2</t>
  </si>
  <si>
    <t>Полдник</t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</si>
  <si>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</si>
  <si>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Булочка дорожная</t>
  </si>
  <si>
    <t>Итого:</t>
  </si>
  <si>
    <t>обед</t>
  </si>
  <si>
    <r>
      <t xml:space="preserve">Щи из свежей капусты </t>
    </r>
    <r>
      <rPr>
        <sz val="8"/>
        <color indexed="8"/>
        <rFont val="Times New Roman"/>
        <family val="1"/>
        <charset val="204"/>
      </rPr>
      <t>(говядина ,капуста,картофель, морковь,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</si>
  <si>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>Гуляш из свинины (</t>
    </r>
    <r>
      <rPr>
        <sz val="8"/>
        <color theme="1"/>
        <rFont val="Times New Roman"/>
        <family val="1"/>
        <charset val="204"/>
      </rPr>
      <t>свинина,лук репчатый, морковь,масло растительное,соль йодированная,томатная паста)</t>
    </r>
  </si>
  <si>
    <t xml:space="preserve">Сок </t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</si>
  <si>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говядина ,картофель, морковь, лук репчатый, масло растительное, соль йодированная, горох)</t>
    </r>
  </si>
  <si>
    <t>Сухарики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</si>
  <si>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</si>
  <si>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150/30</t>
  </si>
  <si>
    <t>Конфета шоколадная,печенье</t>
  </si>
  <si>
    <t>хлебулочн</t>
  </si>
  <si>
    <t>Булочка детская</t>
  </si>
  <si>
    <r>
      <t>Чай с сахаром (</t>
    </r>
    <r>
      <rPr>
        <sz val="8"/>
        <color indexed="8"/>
        <rFont val="Times New Roman"/>
        <family val="1"/>
        <charset val="204"/>
      </rPr>
      <t>чай, сахар-песок)</t>
    </r>
  </si>
  <si>
    <t>Сухарик,шоколад</t>
  </si>
  <si>
    <t>Чай с вареньем (чай, сахар-песок,лимон)</t>
  </si>
  <si>
    <t>Чай с сахаром (чай, сахар-песок)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</si>
  <si>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</si>
  <si>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Чай с молоком (чай, молоко)</t>
  </si>
  <si>
    <r>
      <t>Бутерброд с сыром(</t>
    </r>
    <r>
      <rPr>
        <sz val="8"/>
        <color theme="1"/>
        <rFont val="Times New Roman"/>
        <family val="1"/>
        <charset val="204"/>
      </rPr>
      <t>хлеб,масло,сыр)</t>
    </r>
  </si>
  <si>
    <t xml:space="preserve">Яблоко </t>
  </si>
  <si>
    <t>Пряники,конфеты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</si>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</sst>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3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5" fillId="0" borderId="9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4" xfId="0" applyBorder="1"/>
    <xf numFmtId="0" fontId="5" fillId="0" borderId="4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1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6" fillId="0" borderId="4" xfId="1" applyFont="1" applyBorder="1" applyAlignment="1" applyProtection="1">
      <alignment vertical="center" wrapText="1"/>
      <protection locked="0"/>
    </xf>
    <xf numFmtId="0" fontId="11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vertical="center" wrapText="1"/>
      <protection locked="0"/>
    </xf>
    <xf numFmtId="0" fontId="5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vertical="center" wrapText="1"/>
    </xf>
    <xf numFmtId="0" fontId="6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center" wrapText="1"/>
    </xf>
    <xf numFmtId="0" fontId="6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1" fontId="0" fillId="2" borderId="15" xfId="0" applyNumberFormat="1" applyFill="1" applyBorder="1" applyProtection="1">
      <protection locked="0"/>
    </xf>
    <xf numFmtId="0" fontId="13" fillId="0" borderId="0" xfId="0" applyFont="1" applyAlignment="1">
      <alignment horizontal="center" vertical="top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3" xfId="0" applyBorder="1" applyProtection="1">
      <protection locked="0"/>
    </xf>
    <xf numFmtId="0" fontId="6" fillId="0" borderId="4" xfId="1" applyFont="1" applyBorder="1" applyAlignment="1">
      <alignment vertical="top" wrapText="1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5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vertical="center" wrapText="1"/>
    </xf>
    <xf numFmtId="0" fontId="6" fillId="0" borderId="17" xfId="1" applyFont="1" applyBorder="1" applyAlignment="1">
      <alignment horizontal="center" vertical="center" wrapText="1"/>
    </xf>
    <xf numFmtId="0" fontId="0" fillId="0" borderId="12" xfId="0" applyBorder="1"/>
    <xf numFmtId="0" fontId="5" fillId="0" borderId="12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0" fillId="0" borderId="19" xfId="0" applyBorder="1"/>
    <xf numFmtId="0" fontId="5" fillId="0" borderId="19" xfId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5" borderId="21" xfId="0" applyFill="1" applyBorder="1"/>
    <xf numFmtId="0" fontId="5" fillId="5" borderId="21" xfId="1" applyFont="1" applyFill="1" applyBorder="1" applyAlignment="1">
      <alignment horizontal="center" vertical="center" wrapText="1"/>
    </xf>
    <xf numFmtId="0" fontId="6" fillId="5" borderId="21" xfId="1" applyFont="1" applyFill="1" applyBorder="1" applyAlignment="1">
      <alignment vertical="center" wrapText="1"/>
    </xf>
    <xf numFmtId="0" fontId="16" fillId="5" borderId="21" xfId="1" applyFont="1" applyFill="1" applyBorder="1" applyAlignment="1">
      <alignment horizontal="right" vertical="center" wrapText="1"/>
    </xf>
    <xf numFmtId="0" fontId="0" fillId="0" borderId="9" xfId="0" applyBorder="1" applyProtection="1">
      <protection locked="0"/>
    </xf>
    <xf numFmtId="0" fontId="12" fillId="0" borderId="22" xfId="1" applyFont="1" applyBorder="1" applyAlignment="1">
      <alignment horizontal="center" vertical="center" wrapText="1"/>
    </xf>
    <xf numFmtId="0" fontId="6" fillId="0" borderId="23" xfId="1" applyFont="1" applyBorder="1" applyAlignment="1">
      <alignment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/>
    <xf numFmtId="0" fontId="6" fillId="0" borderId="20" xfId="1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3" fillId="0" borderId="28" xfId="0" applyFont="1" applyBorder="1"/>
    <xf numFmtId="0" fontId="3" fillId="2" borderId="12" xfId="0" applyFont="1" applyFill="1" applyBorder="1" applyProtection="1">
      <protection locked="0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1" fontId="3" fillId="0" borderId="12" xfId="0" applyNumberFormat="1" applyFont="1" applyBorder="1" applyProtection="1">
      <protection locked="0"/>
    </xf>
    <xf numFmtId="1" fontId="3" fillId="0" borderId="15" xfId="0" applyNumberFormat="1" applyFont="1" applyBorder="1" applyProtection="1">
      <protection locked="0"/>
    </xf>
    <xf numFmtId="0" fontId="0" fillId="0" borderId="29" xfId="0" applyBorder="1"/>
    <xf numFmtId="0" fontId="12" fillId="0" borderId="30" xfId="1" applyFont="1" applyBorder="1" applyAlignment="1" applyProtection="1">
      <alignment horizontal="center" vertical="center"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0" fillId="0" borderId="24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6" fillId="0" borderId="4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center" vertical="center" wrapText="1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0" fillId="0" borderId="28" xfId="0" applyBorder="1"/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/>
    <xf numFmtId="0" fontId="0" fillId="0" borderId="24" xfId="0" applyBorder="1"/>
    <xf numFmtId="0" fontId="5" fillId="0" borderId="26" xfId="1" applyFont="1" applyBorder="1" applyAlignment="1">
      <alignment horizontal="center" vertical="center" wrapText="1"/>
    </xf>
    <xf numFmtId="0" fontId="6" fillId="0" borderId="26" xfId="1" applyFont="1" applyBorder="1" applyAlignment="1">
      <alignment vertical="center" wrapText="1"/>
    </xf>
    <xf numFmtId="0" fontId="6" fillId="0" borderId="26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0" fillId="0" borderId="34" xfId="0" applyBorder="1"/>
    <xf numFmtId="0" fontId="5" fillId="0" borderId="20" xfId="0" applyFont="1" applyBorder="1" applyAlignment="1">
      <alignment horizontal="center" vertical="top" wrapText="1"/>
    </xf>
    <xf numFmtId="0" fontId="0" fillId="0" borderId="28" xfId="0" applyBorder="1" applyProtection="1">
      <protection locked="0"/>
    </xf>
    <xf numFmtId="0" fontId="5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0" fontId="5" fillId="0" borderId="15" xfId="1" applyFont="1" applyBorder="1" applyAlignment="1">
      <alignment horizontal="center" vertical="center" wrapText="1"/>
    </xf>
    <xf numFmtId="0" fontId="0" fillId="0" borderId="16" xfId="0" applyBorder="1"/>
    <xf numFmtId="0" fontId="0" fillId="2" borderId="35" xfId="0" applyFill="1" applyBorder="1" applyProtection="1">
      <protection locked="0"/>
    </xf>
    <xf numFmtId="0" fontId="4" fillId="5" borderId="36" xfId="1" applyFont="1" applyFill="1" applyBorder="1" applyAlignment="1" applyProtection="1">
      <alignment horizontal="center" vertical="center" wrapText="1"/>
      <protection locked="0"/>
    </xf>
    <xf numFmtId="0" fontId="18" fillId="5" borderId="36" xfId="1" applyFont="1" applyFill="1" applyBorder="1" applyAlignment="1" applyProtection="1">
      <alignment horizontal="center" vertical="center" wrapText="1"/>
      <protection locked="0"/>
    </xf>
    <xf numFmtId="0" fontId="12" fillId="0" borderId="26" xfId="1" applyFont="1" applyBorder="1" applyAlignment="1" applyProtection="1">
      <alignment horizontal="center" vertical="center" wrapText="1"/>
      <protection locked="0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26" xfId="1" applyFont="1" applyBorder="1" applyAlignment="1" applyProtection="1">
      <alignment horizontal="center" vertical="center" wrapText="1"/>
      <protection locked="0"/>
    </xf>
    <xf numFmtId="0" fontId="12" fillId="0" borderId="25" xfId="1" applyFont="1" applyBorder="1" applyAlignment="1" applyProtection="1">
      <alignment horizontal="center" vertical="center" wrapText="1"/>
      <protection locked="0"/>
    </xf>
    <xf numFmtId="0" fontId="5" fillId="0" borderId="20" xfId="1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top" wrapText="1"/>
    </xf>
    <xf numFmtId="0" fontId="0" fillId="2" borderId="3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19" fillId="2" borderId="21" xfId="0" applyNumberFormat="1" applyFont="1" applyFill="1" applyBorder="1" applyAlignment="1" applyProtection="1">
      <alignment horizontal="center" vertical="center"/>
      <protection locked="0"/>
    </xf>
    <xf numFmtId="2" fontId="19" fillId="2" borderId="21" xfId="0" applyNumberFormat="1" applyFont="1" applyFill="1" applyBorder="1" applyAlignment="1" applyProtection="1">
      <alignment horizontal="center" vertical="center"/>
      <protection locked="0"/>
    </xf>
    <xf numFmtId="1" fontId="19" fillId="2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0" fillId="2" borderId="39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9" fillId="0" borderId="26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0" fillId="0" borderId="40" xfId="0" applyBorder="1" applyProtection="1">
      <protection locked="0"/>
    </xf>
    <xf numFmtId="0" fontId="5" fillId="0" borderId="41" xfId="0" applyFont="1" applyBorder="1" applyAlignment="1">
      <alignment horizontal="center" vertical="top" wrapText="1"/>
    </xf>
    <xf numFmtId="0" fontId="6" fillId="0" borderId="41" xfId="1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9" fillId="0" borderId="9" xfId="1" applyFont="1" applyBorder="1" applyAlignment="1" applyProtection="1">
      <alignment horizontal="center" vertical="center" wrapText="1"/>
      <protection locked="0"/>
    </xf>
    <xf numFmtId="0" fontId="5" fillId="0" borderId="30" xfId="1" applyFont="1" applyBorder="1" applyAlignment="1" applyProtection="1">
      <alignment horizontal="center" vertical="center" wrapText="1"/>
      <protection locked="0"/>
    </xf>
    <xf numFmtId="0" fontId="12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2" xfId="1" applyFont="1" applyFill="1" applyBorder="1" applyAlignment="1" applyProtection="1">
      <alignment vertical="center" wrapText="1"/>
      <protection locked="0"/>
    </xf>
    <xf numFmtId="0" fontId="16" fillId="5" borderId="12" xfId="1" applyFont="1" applyFill="1" applyBorder="1" applyAlignment="1" applyProtection="1">
      <alignment horizontal="right" vertical="center" wrapText="1"/>
      <protection locked="0"/>
    </xf>
    <xf numFmtId="0" fontId="1" fillId="5" borderId="12" xfId="1" applyFont="1" applyFill="1" applyBorder="1" applyAlignment="1" applyProtection="1">
      <alignment horizontal="right" vertical="center" wrapText="1"/>
      <protection locked="0"/>
    </xf>
    <xf numFmtId="0" fontId="0" fillId="2" borderId="9" xfId="0" applyFill="1" applyBorder="1" applyProtection="1">
      <protection locked="0"/>
    </xf>
    <xf numFmtId="0" fontId="0" fillId="0" borderId="26" xfId="0" applyBorder="1"/>
    <xf numFmtId="0" fontId="0" fillId="0" borderId="5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1" fillId="0" borderId="41" xfId="1" applyFont="1" applyBorder="1" applyAlignment="1">
      <alignment horizontal="center" vertical="center" wrapText="1"/>
    </xf>
    <xf numFmtId="0" fontId="5" fillId="0" borderId="41" xfId="1" applyFont="1" applyBorder="1" applyAlignment="1">
      <alignment vertical="center" wrapText="1"/>
    </xf>
    <xf numFmtId="0" fontId="4" fillId="5" borderId="6" xfId="1" applyFont="1" applyFill="1" applyBorder="1" applyAlignment="1" applyProtection="1">
      <alignment horizontal="center" vertical="center" wrapText="1"/>
      <protection locked="0"/>
    </xf>
    <xf numFmtId="0" fontId="18" fillId="5" borderId="6" xfId="1" applyFont="1" applyFill="1" applyBorder="1" applyAlignment="1" applyProtection="1">
      <alignment horizontal="center" vertical="center" wrapText="1"/>
      <protection locked="0"/>
    </xf>
    <xf numFmtId="0" fontId="18" fillId="5" borderId="7" xfId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5" xfId="0" applyBorder="1" applyProtection="1">
      <protection locked="0"/>
    </xf>
    <xf numFmtId="0" fontId="5" fillId="0" borderId="19" xfId="0" applyFont="1" applyBorder="1" applyAlignment="1">
      <alignment horizontal="center" vertical="top" wrapText="1"/>
    </xf>
    <xf numFmtId="0" fontId="6" fillId="0" borderId="19" xfId="1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11" fillId="0" borderId="17" xfId="1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5" fillId="0" borderId="17" xfId="1" applyFont="1" applyBorder="1" applyAlignment="1">
      <alignment horizontal="center" vertical="center" wrapText="1"/>
    </xf>
    <xf numFmtId="0" fontId="0" fillId="2" borderId="41" xfId="0" applyFill="1" applyBorder="1" applyProtection="1">
      <protection locked="0"/>
    </xf>
    <xf numFmtId="0" fontId="5" fillId="0" borderId="34" xfId="0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38" xfId="0" applyNumberFormat="1" applyFill="1" applyBorder="1" applyProtection="1">
      <protection locked="0"/>
    </xf>
    <xf numFmtId="0" fontId="5" fillId="0" borderId="26" xfId="1" applyFont="1" applyBorder="1" applyAlignment="1">
      <alignment horizontal="center" vertical="top" wrapText="1"/>
    </xf>
    <xf numFmtId="0" fontId="6" fillId="0" borderId="26" xfId="1" applyFont="1" applyBorder="1" applyAlignment="1">
      <alignment horizontal="left" vertical="center" wrapText="1"/>
    </xf>
    <xf numFmtId="0" fontId="0" fillId="2" borderId="28" xfId="0" applyFill="1" applyBorder="1" applyProtection="1">
      <protection locked="0"/>
    </xf>
    <xf numFmtId="0" fontId="6" fillId="0" borderId="12" xfId="1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2" borderId="31" xfId="0" applyFill="1" applyBorder="1" applyAlignment="1" applyProtection="1">
      <alignment wrapText="1"/>
      <protection locked="0"/>
    </xf>
    <xf numFmtId="1" fontId="0" fillId="2" borderId="31" xfId="0" applyNumberFormat="1" applyFill="1" applyBorder="1" applyAlignment="1" applyProtection="1">
      <alignment horizontal="center" vertical="center"/>
      <protection locked="0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1" fontId="0" fillId="2" borderId="32" xfId="0" applyNumberForma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0" fillId="2" borderId="38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0" fontId="0" fillId="0" borderId="44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1" fontId="0" fillId="2" borderId="32" xfId="0" applyNumberFormat="1" applyFill="1" applyBorder="1" applyProtection="1">
      <protection locked="0"/>
    </xf>
    <xf numFmtId="0" fontId="5" fillId="0" borderId="12" xfId="0" applyFont="1" applyBorder="1" applyAlignment="1">
      <alignment horizontal="center" vertical="top" wrapText="1"/>
    </xf>
    <xf numFmtId="0" fontId="0" fillId="2" borderId="40" xfId="0" applyFill="1" applyBorder="1" applyProtection="1">
      <protection locked="0"/>
    </xf>
    <xf numFmtId="0" fontId="12" fillId="0" borderId="41" xfId="0" applyFont="1" applyBorder="1" applyAlignment="1" applyProtection="1">
      <alignment horizontal="center" vertical="center" wrapText="1"/>
      <protection locked="0"/>
    </xf>
    <xf numFmtId="0" fontId="6" fillId="0" borderId="41" xfId="1" applyFont="1" applyBorder="1" applyAlignment="1" applyProtection="1">
      <alignment vertical="center" wrapText="1"/>
      <protection locked="0"/>
    </xf>
    <xf numFmtId="0" fontId="6" fillId="0" borderId="41" xfId="1" applyFont="1" applyBorder="1" applyAlignment="1" applyProtection="1">
      <alignment horizontal="center" vertical="center" wrapText="1"/>
      <protection locked="0"/>
    </xf>
    <xf numFmtId="0" fontId="5" fillId="0" borderId="41" xfId="1" applyFont="1" applyBorder="1" applyAlignment="1" applyProtection="1">
      <alignment horizontal="center" vertical="center" wrapText="1"/>
      <protection locked="0"/>
    </xf>
    <xf numFmtId="0" fontId="5" fillId="0" borderId="42" xfId="1" applyFont="1" applyBorder="1" applyAlignment="1" applyProtection="1">
      <alignment horizontal="center" vertical="center" wrapText="1"/>
      <protection locked="0"/>
    </xf>
    <xf numFmtId="0" fontId="0" fillId="4" borderId="4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2" fontId="0" fillId="6" borderId="4" xfId="0" applyNumberFormat="1" applyFill="1" applyBorder="1" applyProtection="1">
      <protection locked="0"/>
    </xf>
    <xf numFmtId="0" fontId="0" fillId="6" borderId="12" xfId="0" applyFill="1" applyBorder="1" applyProtection="1">
      <protection locked="0"/>
    </xf>
    <xf numFmtId="0" fontId="0" fillId="6" borderId="12" xfId="0" applyFill="1" applyBorder="1" applyAlignment="1" applyProtection="1">
      <alignment wrapText="1"/>
      <protection locked="0"/>
    </xf>
    <xf numFmtId="1" fontId="0" fillId="6" borderId="12" xfId="0" applyNumberFormat="1" applyFill="1" applyBorder="1" applyProtection="1">
      <protection locked="0"/>
    </xf>
    <xf numFmtId="2" fontId="0" fillId="6" borderId="12" xfId="0" applyNumberFormat="1" applyFill="1" applyBorder="1" applyProtection="1">
      <protection locked="0"/>
    </xf>
    <xf numFmtId="0" fontId="5" fillId="0" borderId="9" xfId="1" applyFont="1" applyBorder="1" applyAlignment="1">
      <alignment vertical="center" wrapText="1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0" fontId="21" fillId="0" borderId="4" xfId="0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9" xfId="1" applyFont="1" applyBorder="1" applyAlignment="1">
      <alignment vertical="center" wrapText="1"/>
    </xf>
    <xf numFmtId="0" fontId="0" fillId="0" borderId="26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5" fillId="0" borderId="9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5" fillId="0" borderId="30" xfId="1" applyFont="1" applyBorder="1" applyAlignment="1">
      <alignment horizontal="center" vertical="center" wrapText="1"/>
    </xf>
    <xf numFmtId="1" fontId="0" fillId="6" borderId="20" xfId="0" applyNumberFormat="1" applyFill="1" applyBorder="1" applyProtection="1">
      <protection locked="0"/>
    </xf>
    <xf numFmtId="1" fontId="0" fillId="6" borderId="15" xfId="0" applyNumberFormat="1" applyFill="1" applyBorder="1" applyProtection="1"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>
      <alignment horizontal="center" vertical="top" wrapText="1"/>
    </xf>
    <xf numFmtId="0" fontId="6" fillId="0" borderId="17" xfId="1" applyFont="1" applyBorder="1" applyAlignment="1">
      <alignment vertical="top" wrapText="1"/>
    </xf>
    <xf numFmtId="0" fontId="6" fillId="0" borderId="17" xfId="1" applyFont="1" applyBorder="1" applyAlignment="1">
      <alignment horizontal="center" vertical="top" wrapText="1"/>
    </xf>
    <xf numFmtId="0" fontId="5" fillId="0" borderId="17" xfId="1" applyFont="1" applyBorder="1" applyAlignment="1">
      <alignment horizontal="center" vertical="top" wrapText="1"/>
    </xf>
    <xf numFmtId="0" fontId="5" fillId="0" borderId="14" xfId="1" applyFont="1" applyBorder="1" applyAlignment="1">
      <alignment vertical="center" wrapText="1"/>
    </xf>
    <xf numFmtId="0" fontId="0" fillId="0" borderId="13" xfId="0" applyBorder="1"/>
    <xf numFmtId="0" fontId="0" fillId="2" borderId="45" xfId="0" applyFill="1" applyBorder="1" applyProtection="1">
      <protection locked="0"/>
    </xf>
    <xf numFmtId="0" fontId="5" fillId="0" borderId="6" xfId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 wrapText="1"/>
    </xf>
    <xf numFmtId="0" fontId="11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0" fillId="2" borderId="46" xfId="0" applyFill="1" applyBorder="1" applyProtection="1">
      <protection locked="0"/>
    </xf>
    <xf numFmtId="0" fontId="6" fillId="0" borderId="12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0" fillId="0" borderId="44" xfId="0" applyBorder="1" applyProtection="1">
      <protection locked="0"/>
    </xf>
    <xf numFmtId="0" fontId="0" fillId="0" borderId="47" xfId="0" applyBorder="1" applyProtection="1">
      <protection locked="0"/>
    </xf>
    <xf numFmtId="0" fontId="0" fillId="6" borderId="48" xfId="0" applyFill="1" applyBorder="1" applyProtection="1">
      <protection locked="0"/>
    </xf>
    <xf numFmtId="0" fontId="0" fillId="6" borderId="31" xfId="0" applyFill="1" applyBorder="1" applyProtection="1">
      <protection locked="0"/>
    </xf>
    <xf numFmtId="0" fontId="0" fillId="6" borderId="31" xfId="0" applyFill="1" applyBorder="1" applyAlignment="1" applyProtection="1">
      <alignment wrapText="1"/>
      <protection locked="0"/>
    </xf>
    <xf numFmtId="1" fontId="0" fillId="6" borderId="31" xfId="0" applyNumberFormat="1" applyFill="1" applyBorder="1" applyAlignment="1" applyProtection="1">
      <alignment horizontal="center" vertical="center"/>
      <protection locked="0"/>
    </xf>
    <xf numFmtId="2" fontId="0" fillId="6" borderId="31" xfId="0" applyNumberFormat="1" applyFill="1" applyBorder="1" applyAlignment="1" applyProtection="1">
      <alignment horizontal="center" vertical="center"/>
      <protection locked="0"/>
    </xf>
    <xf numFmtId="1" fontId="0" fillId="6" borderId="32" xfId="0" applyNumberFormat="1" applyFill="1" applyBorder="1" applyAlignment="1" applyProtection="1">
      <alignment horizontal="center" vertical="center"/>
      <protection locked="0"/>
    </xf>
    <xf numFmtId="0" fontId="0" fillId="6" borderId="39" xfId="0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6" borderId="6" xfId="0" applyFill="1" applyBorder="1" applyAlignment="1" applyProtection="1">
      <alignment wrapText="1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7" xfId="0" applyNumberForma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>
      <alignment vertical="top" wrapText="1"/>
    </xf>
    <xf numFmtId="0" fontId="6" fillId="5" borderId="6" xfId="0" applyFont="1" applyFill="1" applyBorder="1" applyAlignment="1">
      <alignment horizontal="center" vertical="center" wrapText="1"/>
    </xf>
    <xf numFmtId="0" fontId="0" fillId="0" borderId="24" xfId="0" applyBorder="1" applyProtection="1">
      <protection locked="0"/>
    </xf>
    <xf numFmtId="0" fontId="0" fillId="0" borderId="10" xfId="0" applyBorder="1" applyAlignment="1">
      <alignment wrapText="1"/>
    </xf>
    <xf numFmtId="0" fontId="0" fillId="0" borderId="28" xfId="0" applyBorder="1" applyAlignment="1" applyProtection="1">
      <alignment wrapText="1"/>
      <protection locked="0"/>
    </xf>
    <xf numFmtId="0" fontId="0" fillId="6" borderId="37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21" xfId="0" applyFill="1" applyBorder="1" applyAlignment="1" applyProtection="1">
      <alignment wrapText="1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2" fontId="0" fillId="6" borderId="21" xfId="0" applyNumberFormat="1" applyFill="1" applyBorder="1" applyAlignment="1" applyProtection="1">
      <alignment horizontal="center" vertical="center"/>
      <protection locked="0"/>
    </xf>
    <xf numFmtId="1" fontId="0" fillId="6" borderId="38" xfId="0" applyNumberForma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center" wrapText="1"/>
    </xf>
    <xf numFmtId="0" fontId="6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26" xfId="1" applyFont="1" applyBorder="1" applyAlignment="1" applyProtection="1">
      <alignment horizontal="center" vertical="center" wrapText="1"/>
      <protection locked="0"/>
    </xf>
    <xf numFmtId="0" fontId="5" fillId="0" borderId="25" xfId="1" applyFont="1" applyBorder="1" applyAlignment="1" applyProtection="1">
      <alignment horizontal="center" vertical="center" wrapText="1"/>
      <protection locked="0"/>
    </xf>
    <xf numFmtId="0" fontId="5" fillId="0" borderId="41" xfId="0" applyFont="1" applyBorder="1" applyAlignment="1" applyProtection="1">
      <alignment horizontal="center" vertical="center" wrapText="1"/>
      <protection locked="0"/>
    </xf>
    <xf numFmtId="0" fontId="6" fillId="0" borderId="41" xfId="0" applyFont="1" applyBorder="1" applyAlignment="1">
      <alignment vertical="top" wrapText="1"/>
    </xf>
    <xf numFmtId="0" fontId="17" fillId="0" borderId="41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0" fillId="0" borderId="3" xfId="0" applyBorder="1" applyProtection="1">
      <protection locked="0"/>
    </xf>
    <xf numFmtId="0" fontId="0" fillId="6" borderId="47" xfId="0" applyFill="1" applyBorder="1" applyProtection="1"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5" xfId="0" applyNumberFormat="1" applyFill="1" applyBorder="1" applyAlignment="1" applyProtection="1">
      <alignment horizontal="center" vertical="center"/>
      <protection locked="0"/>
    </xf>
    <xf numFmtId="0" fontId="0" fillId="0" borderId="49" xfId="0" applyBorder="1"/>
    <xf numFmtId="0" fontId="0" fillId="0" borderId="27" xfId="0" applyBorder="1" applyProtection="1">
      <protection locked="0"/>
    </xf>
    <xf numFmtId="0" fontId="12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6" xfId="1" applyFont="1" applyFill="1" applyBorder="1" applyAlignment="1" applyProtection="1">
      <alignment vertical="center" wrapText="1"/>
      <protection locked="0"/>
    </xf>
    <xf numFmtId="0" fontId="6" fillId="5" borderId="6" xfId="1" applyFont="1" applyFill="1" applyBorder="1" applyAlignment="1" applyProtection="1">
      <alignment horizontal="center" vertical="center" wrapText="1"/>
      <protection locked="0"/>
    </xf>
    <xf numFmtId="0" fontId="5" fillId="5" borderId="6" xfId="1" applyFont="1" applyFill="1" applyBorder="1" applyAlignment="1" applyProtection="1">
      <alignment horizontal="center" vertical="center" wrapText="1"/>
      <protection locked="0"/>
    </xf>
    <xf numFmtId="0" fontId="5" fillId="5" borderId="7" xfId="1" applyFont="1" applyFill="1" applyBorder="1" applyAlignment="1" applyProtection="1">
      <alignment horizontal="center" vertical="center" wrapText="1"/>
      <protection locked="0"/>
    </xf>
    <xf numFmtId="0" fontId="9" fillId="0" borderId="26" xfId="1" applyFont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0" fillId="2" borderId="50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6" borderId="46" xfId="0" applyFill="1" applyBorder="1" applyProtection="1">
      <protection locked="0"/>
    </xf>
    <xf numFmtId="0" fontId="0" fillId="6" borderId="19" xfId="0" applyFill="1" applyBorder="1" applyProtection="1">
      <protection locked="0"/>
    </xf>
    <xf numFmtId="0" fontId="0" fillId="6" borderId="19" xfId="0" applyFill="1" applyBorder="1" applyAlignment="1" applyProtection="1">
      <alignment wrapText="1"/>
      <protection locked="0"/>
    </xf>
    <xf numFmtId="1" fontId="0" fillId="6" borderId="19" xfId="0" applyNumberFormat="1" applyFill="1" applyBorder="1" applyProtection="1">
      <protection locked="0"/>
    </xf>
    <xf numFmtId="2" fontId="0" fillId="6" borderId="19" xfId="0" applyNumberFormat="1" applyFill="1" applyBorder="1" applyProtection="1">
      <protection locked="0"/>
    </xf>
    <xf numFmtId="1" fontId="0" fillId="6" borderId="43" xfId="0" applyNumberFormat="1" applyFill="1" applyBorder="1" applyProtection="1">
      <protection locked="0"/>
    </xf>
    <xf numFmtId="0" fontId="0" fillId="6" borderId="45" xfId="0" applyFill="1" applyBorder="1" applyProtection="1">
      <protection locked="0"/>
    </xf>
    <xf numFmtId="1" fontId="0" fillId="6" borderId="6" xfId="0" applyNumberFormat="1" applyFill="1" applyBorder="1" applyProtection="1">
      <protection locked="0"/>
    </xf>
    <xf numFmtId="2" fontId="0" fillId="6" borderId="6" xfId="0" applyNumberFormat="1" applyFill="1" applyBorder="1" applyProtection="1">
      <protection locked="0"/>
    </xf>
    <xf numFmtId="1" fontId="0" fillId="6" borderId="7" xfId="0" applyNumberFormat="1" applyFill="1" applyBorder="1" applyProtection="1">
      <protection locked="0"/>
    </xf>
    <xf numFmtId="0" fontId="0" fillId="0" borderId="21" xfId="0" applyBorder="1"/>
    <xf numFmtId="0" fontId="0" fillId="0" borderId="31" xfId="0" applyBorder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0" xfId="0" applyNumberFormat="1" applyFill="1" applyProtection="1">
      <protection locked="0"/>
    </xf>
    <xf numFmtId="1" fontId="0" fillId="2" borderId="45" xfId="0" applyNumberFormat="1" applyFill="1" applyBorder="1" applyProtection="1">
      <protection locked="0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30" xfId="0" applyNumberFormat="1" applyBorder="1" applyProtection="1">
      <protection locked="0"/>
    </xf>
    <xf numFmtId="0" fontId="0" fillId="0" borderId="51" xfId="0" applyBorder="1"/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1" fontId="0" fillId="4" borderId="30" xfId="0" applyNumberFormat="1" applyFill="1" applyBorder="1" applyProtection="1">
      <protection locked="0"/>
    </xf>
    <xf numFmtId="0" fontId="0" fillId="0" borderId="15" xfId="0" applyBorder="1"/>
    <xf numFmtId="0" fontId="0" fillId="2" borderId="52" xfId="0" applyFill="1" applyBorder="1" applyProtection="1">
      <protection locked="0"/>
    </xf>
    <xf numFmtId="0" fontId="0" fillId="2" borderId="52" xfId="0" applyFill="1" applyBorder="1" applyAlignment="1" applyProtection="1">
      <alignment wrapText="1"/>
      <protection locked="0"/>
    </xf>
    <xf numFmtId="1" fontId="0" fillId="2" borderId="52" xfId="0" applyNumberFormat="1" applyFill="1" applyBorder="1" applyProtection="1">
      <protection locked="0"/>
    </xf>
    <xf numFmtId="2" fontId="0" fillId="2" borderId="5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6" fillId="0" borderId="12" xfId="0" applyFont="1" applyBorder="1" applyAlignment="1">
      <alignment horizontal="left" vertical="center" wrapText="1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0" fillId="0" borderId="53" xfId="0" applyBorder="1"/>
    <xf numFmtId="0" fontId="0" fillId="2" borderId="51" xfId="0" applyFill="1" applyBorder="1" applyProtection="1">
      <protection locked="0"/>
    </xf>
    <xf numFmtId="0" fontId="0" fillId="2" borderId="51" xfId="0" applyFill="1" applyBorder="1" applyAlignment="1" applyProtection="1">
      <alignment wrapText="1"/>
      <protection locked="0"/>
    </xf>
    <xf numFmtId="1" fontId="0" fillId="2" borderId="51" xfId="0" applyNumberFormat="1" applyFill="1" applyBorder="1" applyProtection="1">
      <protection locked="0"/>
    </xf>
    <xf numFmtId="2" fontId="0" fillId="2" borderId="5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 applyProtection="1">
      <alignment vertical="center" wrapText="1"/>
      <protection locked="0"/>
    </xf>
    <xf numFmtId="0" fontId="6" fillId="0" borderId="17" xfId="1" applyFont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36" xfId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1" fontId="0" fillId="2" borderId="36" xfId="0" applyNumberFormat="1" applyFill="1" applyBorder="1" applyProtection="1">
      <protection locked="0"/>
    </xf>
  </cellXfs>
  <cellStyles count="2">
    <cellStyle name="Обычный" xfId="0" builtinId="0"/>
    <cellStyle name="Обычный 2" xfId="1" xr:uid="{D54894F4-4637-447A-9156-5C6D1C19CE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8"/>
  <sheetViews>
    <sheetView topLeftCell="A262" workbookViewId="0">
      <selection activeCell="N255" sqref="N255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5" t="s">
        <v>4</v>
      </c>
      <c r="C6" s="6"/>
      <c r="D6" s="7"/>
      <c r="E6" t="s">
        <v>5</v>
      </c>
      <c r="F6" s="8"/>
      <c r="I6" t="s">
        <v>6</v>
      </c>
      <c r="J6" s="9" t="s">
        <v>7</v>
      </c>
    </row>
    <row r="7" spans="1:10" ht="15.75" thickBot="1" x14ac:dyDescent="0.3">
      <c r="D7" s="10" t="s">
        <v>8</v>
      </c>
      <c r="J7" s="11">
        <v>45271</v>
      </c>
    </row>
    <row r="8" spans="1:10" ht="30.75" thickBot="1" x14ac:dyDescent="0.3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3" t="s">
        <v>16</v>
      </c>
      <c r="I8" s="13" t="s">
        <v>17</v>
      </c>
      <c r="J8" s="14" t="s">
        <v>18</v>
      </c>
    </row>
    <row r="9" spans="1:10" ht="24" x14ac:dyDescent="0.25">
      <c r="A9" s="15" t="s">
        <v>19</v>
      </c>
      <c r="B9" s="16" t="s">
        <v>20</v>
      </c>
      <c r="C9" s="17">
        <v>623</v>
      </c>
      <c r="D9" s="18" t="s">
        <v>21</v>
      </c>
      <c r="E9" s="19">
        <v>200</v>
      </c>
      <c r="F9" s="19">
        <v>28.08</v>
      </c>
      <c r="G9" s="20">
        <v>208</v>
      </c>
      <c r="H9" s="20">
        <v>6</v>
      </c>
      <c r="I9" s="20">
        <v>4</v>
      </c>
      <c r="J9" s="20">
        <v>37</v>
      </c>
    </row>
    <row r="10" spans="1:10" ht="25.5" x14ac:dyDescent="0.25">
      <c r="A10" s="21"/>
      <c r="B10" s="22" t="s">
        <v>22</v>
      </c>
      <c r="C10" s="23">
        <v>514</v>
      </c>
      <c r="D10" s="18" t="s">
        <v>23</v>
      </c>
      <c r="E10" s="19">
        <v>200</v>
      </c>
      <c r="F10" s="19">
        <v>6.45</v>
      </c>
      <c r="G10" s="23">
        <v>56</v>
      </c>
      <c r="H10" s="23">
        <v>0</v>
      </c>
      <c r="I10" s="23">
        <v>0</v>
      </c>
      <c r="J10" s="23">
        <v>14</v>
      </c>
    </row>
    <row r="11" spans="1:10" x14ac:dyDescent="0.25">
      <c r="A11" s="21"/>
      <c r="B11" s="22" t="s">
        <v>24</v>
      </c>
      <c r="C11" s="24" t="s">
        <v>25</v>
      </c>
      <c r="D11" s="25" t="s">
        <v>26</v>
      </c>
      <c r="E11" s="26">
        <v>30</v>
      </c>
      <c r="F11" s="26">
        <v>2.2999999999999998</v>
      </c>
      <c r="G11" s="27">
        <v>54.6</v>
      </c>
      <c r="H11" s="28">
        <v>1.9</v>
      </c>
      <c r="I11" s="28">
        <v>0.23499999999999999</v>
      </c>
      <c r="J11" s="28">
        <v>12.3</v>
      </c>
    </row>
    <row r="12" spans="1:10" x14ac:dyDescent="0.25">
      <c r="A12" s="21"/>
      <c r="B12" s="9" t="s">
        <v>27</v>
      </c>
      <c r="C12" s="29">
        <v>3</v>
      </c>
      <c r="D12" s="25" t="s">
        <v>28</v>
      </c>
      <c r="E12" s="26">
        <v>40</v>
      </c>
      <c r="F12" s="26">
        <v>26</v>
      </c>
      <c r="G12" s="23">
        <v>102.6</v>
      </c>
      <c r="H12" s="30">
        <v>3.48</v>
      </c>
      <c r="I12" s="30">
        <v>5.4249999999999998</v>
      </c>
      <c r="J12" s="30">
        <v>0</v>
      </c>
    </row>
    <row r="13" spans="1:10" x14ac:dyDescent="0.25">
      <c r="A13" s="21"/>
      <c r="B13" s="9" t="s">
        <v>29</v>
      </c>
      <c r="C13" s="23" t="s">
        <v>25</v>
      </c>
      <c r="D13" s="31" t="s">
        <v>30</v>
      </c>
      <c r="E13" s="32">
        <v>130</v>
      </c>
      <c r="F13" s="32">
        <v>22.17</v>
      </c>
      <c r="G13" s="33">
        <v>66</v>
      </c>
      <c r="H13" s="30">
        <v>0.75</v>
      </c>
      <c r="I13" s="30">
        <v>0.75</v>
      </c>
      <c r="J13" s="30">
        <v>13.38</v>
      </c>
    </row>
    <row r="14" spans="1:10" x14ac:dyDescent="0.25">
      <c r="A14" s="21"/>
      <c r="B14" s="9"/>
      <c r="C14" s="20"/>
      <c r="D14" s="34"/>
      <c r="E14" s="35"/>
      <c r="F14" s="35"/>
      <c r="G14" s="36"/>
      <c r="H14" s="20"/>
      <c r="I14" s="20"/>
      <c r="J14" s="20"/>
    </row>
    <row r="15" spans="1:10" ht="15.75" thickBot="1" x14ac:dyDescent="0.3">
      <c r="A15" s="37"/>
      <c r="B15" s="38"/>
      <c r="C15" s="38"/>
      <c r="D15" s="39"/>
      <c r="E15" s="40">
        <f t="shared" ref="E15:J15" si="0">SUM(E9:E14)</f>
        <v>600</v>
      </c>
      <c r="F15" s="41">
        <f>SUM(F9:F14)</f>
        <v>85</v>
      </c>
      <c r="G15" s="40">
        <f t="shared" si="0"/>
        <v>487.20000000000005</v>
      </c>
      <c r="H15" s="40">
        <f t="shared" si="0"/>
        <v>12.13</v>
      </c>
      <c r="I15" s="40">
        <f t="shared" si="0"/>
        <v>10.41</v>
      </c>
      <c r="J15" s="40">
        <f t="shared" si="0"/>
        <v>76.679999999999993</v>
      </c>
    </row>
    <row r="16" spans="1:10" ht="15.75" thickBot="1" x14ac:dyDescent="0.3">
      <c r="A16" s="21" t="s">
        <v>31</v>
      </c>
      <c r="B16" s="16" t="s">
        <v>27</v>
      </c>
      <c r="C16" s="42"/>
      <c r="D16" s="43"/>
      <c r="E16" s="44"/>
      <c r="F16" s="44"/>
      <c r="G16" s="42"/>
      <c r="H16" s="42"/>
      <c r="I16" s="45"/>
      <c r="J16" s="42"/>
    </row>
    <row r="17" spans="1:10" ht="51.75" thickBot="1" x14ac:dyDescent="0.3">
      <c r="A17" s="21"/>
      <c r="B17" s="22" t="s">
        <v>32</v>
      </c>
      <c r="C17" s="46">
        <v>87</v>
      </c>
      <c r="D17" s="47" t="s">
        <v>33</v>
      </c>
      <c r="E17" s="48">
        <v>200</v>
      </c>
      <c r="F17" s="48">
        <v>24.65</v>
      </c>
      <c r="G17" s="49">
        <v>185</v>
      </c>
      <c r="H17" s="49">
        <v>2.4</v>
      </c>
      <c r="I17" s="49">
        <v>17</v>
      </c>
      <c r="J17" s="49">
        <v>185</v>
      </c>
    </row>
    <row r="18" spans="1:10" ht="25.5" x14ac:dyDescent="0.25">
      <c r="A18" s="21"/>
      <c r="B18" s="22" t="s">
        <v>34</v>
      </c>
      <c r="C18" s="50">
        <v>268</v>
      </c>
      <c r="D18" s="51" t="s">
        <v>35</v>
      </c>
      <c r="E18" s="52">
        <v>80</v>
      </c>
      <c r="F18" s="52">
        <v>38.53</v>
      </c>
      <c r="G18" s="53">
        <v>156</v>
      </c>
      <c r="H18" s="53">
        <v>10</v>
      </c>
      <c r="I18" s="53">
        <v>13</v>
      </c>
      <c r="J18" s="53">
        <v>11</v>
      </c>
    </row>
    <row r="19" spans="1:10" x14ac:dyDescent="0.25">
      <c r="A19" s="21"/>
      <c r="B19" s="22" t="s">
        <v>36</v>
      </c>
      <c r="C19" s="23">
        <v>113</v>
      </c>
      <c r="D19" s="18" t="s">
        <v>37</v>
      </c>
      <c r="E19" s="19">
        <v>150</v>
      </c>
      <c r="F19" s="19">
        <v>14.84</v>
      </c>
      <c r="G19" s="23">
        <v>203.3</v>
      </c>
      <c r="H19" s="23">
        <v>3</v>
      </c>
      <c r="I19" s="23">
        <v>4</v>
      </c>
      <c r="J19" s="23">
        <v>36</v>
      </c>
    </row>
    <row r="20" spans="1:10" ht="25.5" x14ac:dyDescent="0.25">
      <c r="A20" s="21"/>
      <c r="B20" s="22" t="s">
        <v>38</v>
      </c>
      <c r="C20" s="23">
        <v>514</v>
      </c>
      <c r="D20" s="18" t="s">
        <v>23</v>
      </c>
      <c r="E20" s="19">
        <v>200</v>
      </c>
      <c r="F20" s="19">
        <v>6.45</v>
      </c>
      <c r="G20" s="23">
        <v>56</v>
      </c>
      <c r="H20" s="23">
        <v>0</v>
      </c>
      <c r="I20" s="23">
        <v>0</v>
      </c>
      <c r="J20" s="23">
        <v>14</v>
      </c>
    </row>
    <row r="21" spans="1:10" x14ac:dyDescent="0.25">
      <c r="A21" s="21"/>
      <c r="B21" s="22" t="s">
        <v>39</v>
      </c>
      <c r="C21" s="24" t="s">
        <v>25</v>
      </c>
      <c r="D21" s="25" t="s">
        <v>26</v>
      </c>
      <c r="E21" s="26">
        <v>25</v>
      </c>
      <c r="F21" s="26">
        <v>1.91</v>
      </c>
      <c r="G21" s="27">
        <v>54.6</v>
      </c>
      <c r="H21" s="28">
        <v>1.9</v>
      </c>
      <c r="I21" s="28">
        <v>0.23499999999999999</v>
      </c>
      <c r="J21" s="28">
        <v>12.3</v>
      </c>
    </row>
    <row r="22" spans="1:10" x14ac:dyDescent="0.25">
      <c r="A22" s="21"/>
      <c r="B22" s="22" t="s">
        <v>40</v>
      </c>
      <c r="C22" s="24" t="s">
        <v>25</v>
      </c>
      <c r="D22" s="25" t="s">
        <v>41</v>
      </c>
      <c r="E22" s="26">
        <v>25</v>
      </c>
      <c r="F22" s="26">
        <v>1.62</v>
      </c>
      <c r="G22" s="27">
        <v>48.8</v>
      </c>
      <c r="H22" s="28">
        <v>1.5</v>
      </c>
      <c r="I22" s="28">
        <v>0</v>
      </c>
      <c r="J22" s="28">
        <v>11.8</v>
      </c>
    </row>
    <row r="23" spans="1:10" x14ac:dyDescent="0.25">
      <c r="A23" s="21"/>
      <c r="B23" s="9" t="s">
        <v>29</v>
      </c>
      <c r="C23" s="23" t="s">
        <v>25</v>
      </c>
      <c r="D23" s="31" t="s">
        <v>30</v>
      </c>
      <c r="E23" s="32">
        <v>100</v>
      </c>
      <c r="F23" s="32">
        <v>17</v>
      </c>
      <c r="G23" s="33">
        <v>66</v>
      </c>
      <c r="H23" s="30">
        <v>0.57999999999999996</v>
      </c>
      <c r="I23" s="30">
        <v>0.57999999999999996</v>
      </c>
      <c r="J23" s="30">
        <v>10.26</v>
      </c>
    </row>
    <row r="24" spans="1:10" ht="15.75" thickBot="1" x14ac:dyDescent="0.3">
      <c r="A24" s="37"/>
      <c r="B24" s="38"/>
      <c r="C24" s="38"/>
      <c r="D24" s="39"/>
      <c r="E24" s="40">
        <f t="shared" ref="E24:J24" si="1">SUM(E17:E23)</f>
        <v>780</v>
      </c>
      <c r="F24" s="41">
        <f>SUM(F17:F23)</f>
        <v>105</v>
      </c>
      <c r="G24" s="40">
        <f t="shared" si="1"/>
        <v>769.69999999999993</v>
      </c>
      <c r="H24" s="40">
        <f t="shared" si="1"/>
        <v>19.38</v>
      </c>
      <c r="I24" s="40">
        <f t="shared" si="1"/>
        <v>34.814999999999998</v>
      </c>
      <c r="J24" s="54">
        <f t="shared" si="1"/>
        <v>280.36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 t="s">
        <v>42</v>
      </c>
      <c r="C26" s="1"/>
      <c r="D26" s="2" t="s">
        <v>43</v>
      </c>
      <c r="E26" s="3"/>
      <c r="F26" s="4" t="s">
        <v>44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55"/>
      <c r="I27" s="55"/>
      <c r="J27" s="55"/>
    </row>
    <row r="28" spans="1:10" x14ac:dyDescent="0.25">
      <c r="B28" s="1"/>
      <c r="C28" s="1"/>
      <c r="D28" s="2"/>
      <c r="E28" s="3"/>
      <c r="F28" s="4"/>
      <c r="G28" s="3"/>
      <c r="H28" s="56"/>
      <c r="I28" s="56"/>
      <c r="J28" s="57"/>
    </row>
    <row r="29" spans="1:10" x14ac:dyDescent="0.25">
      <c r="G29" s="56"/>
      <c r="H29" s="56"/>
      <c r="I29" s="56"/>
      <c r="J29" s="57"/>
    </row>
    <row r="32" spans="1:10" x14ac:dyDescent="0.25">
      <c r="B32" t="s">
        <v>0</v>
      </c>
      <c r="G32" t="s">
        <v>1</v>
      </c>
    </row>
    <row r="33" spans="1:10" x14ac:dyDescent="0.25">
      <c r="G33" t="s">
        <v>2</v>
      </c>
    </row>
    <row r="36" spans="1:10" x14ac:dyDescent="0.25">
      <c r="A36" t="s">
        <v>3</v>
      </c>
      <c r="B36" s="5" t="s">
        <v>4</v>
      </c>
      <c r="C36" s="6"/>
      <c r="D36" s="58"/>
      <c r="E36" t="s">
        <v>5</v>
      </c>
      <c r="F36" s="8"/>
      <c r="I36" t="s">
        <v>6</v>
      </c>
      <c r="J36" s="9" t="s">
        <v>45</v>
      </c>
    </row>
    <row r="37" spans="1:10" ht="15.75" thickBot="1" x14ac:dyDescent="0.3">
      <c r="D37" s="10" t="s">
        <v>8</v>
      </c>
      <c r="J37" s="11">
        <v>45272</v>
      </c>
    </row>
    <row r="38" spans="1:10" ht="30.75" thickBot="1" x14ac:dyDescent="0.3">
      <c r="A38" s="12" t="s">
        <v>9</v>
      </c>
      <c r="B38" s="13" t="s">
        <v>10</v>
      </c>
      <c r="C38" s="13" t="s">
        <v>11</v>
      </c>
      <c r="D38" s="13" t="s">
        <v>12</v>
      </c>
      <c r="E38" s="13" t="s">
        <v>13</v>
      </c>
      <c r="F38" s="13" t="s">
        <v>14</v>
      </c>
      <c r="G38" s="13" t="s">
        <v>46</v>
      </c>
      <c r="H38" s="13" t="s">
        <v>16</v>
      </c>
      <c r="I38" s="13" t="s">
        <v>17</v>
      </c>
      <c r="J38" s="14" t="s">
        <v>18</v>
      </c>
    </row>
    <row r="39" spans="1:10" ht="24" x14ac:dyDescent="0.25">
      <c r="A39" s="15" t="s">
        <v>19</v>
      </c>
      <c r="B39" s="16" t="s">
        <v>20</v>
      </c>
      <c r="C39" s="53">
        <v>263</v>
      </c>
      <c r="D39" s="59" t="s">
        <v>47</v>
      </c>
      <c r="E39" s="19">
        <v>80</v>
      </c>
      <c r="F39" s="19">
        <v>40</v>
      </c>
      <c r="G39" s="23">
        <v>156</v>
      </c>
      <c r="H39" s="23">
        <v>9.85</v>
      </c>
      <c r="I39" s="23">
        <v>12.755000000000001</v>
      </c>
      <c r="J39" s="23">
        <v>11.361000000000001</v>
      </c>
    </row>
    <row r="40" spans="1:10" x14ac:dyDescent="0.25">
      <c r="A40" s="21"/>
      <c r="B40" s="22" t="s">
        <v>22</v>
      </c>
      <c r="C40" s="23"/>
      <c r="D40" s="18"/>
      <c r="E40" s="19"/>
      <c r="F40" s="19"/>
      <c r="G40" s="23"/>
      <c r="H40" s="23"/>
      <c r="I40" s="23"/>
      <c r="J40" s="23"/>
    </row>
    <row r="41" spans="1:10" ht="24" x14ac:dyDescent="0.25">
      <c r="A41" s="21"/>
      <c r="B41" s="22" t="s">
        <v>36</v>
      </c>
      <c r="C41" s="23">
        <v>113</v>
      </c>
      <c r="D41" s="18" t="s">
        <v>48</v>
      </c>
      <c r="E41" s="19">
        <v>150</v>
      </c>
      <c r="F41" s="19">
        <v>20.5</v>
      </c>
      <c r="G41" s="23">
        <v>132.22999999999999</v>
      </c>
      <c r="H41" s="23">
        <v>3.0640000000000001</v>
      </c>
      <c r="I41" s="23">
        <v>4.4340000000000002</v>
      </c>
      <c r="J41" s="23">
        <v>20.047999999999998</v>
      </c>
    </row>
    <row r="42" spans="1:10" x14ac:dyDescent="0.25">
      <c r="A42" s="21"/>
      <c r="B42" s="22" t="s">
        <v>24</v>
      </c>
      <c r="C42" s="24" t="s">
        <v>25</v>
      </c>
      <c r="D42" s="25" t="s">
        <v>26</v>
      </c>
      <c r="E42" s="60">
        <v>30</v>
      </c>
      <c r="F42" s="60">
        <v>2.2999999999999998</v>
      </c>
      <c r="G42" s="61">
        <v>54.6</v>
      </c>
      <c r="H42" s="28">
        <v>1.9</v>
      </c>
      <c r="I42" s="28">
        <v>0.23499999999999999</v>
      </c>
      <c r="J42" s="28">
        <v>12.3</v>
      </c>
    </row>
    <row r="43" spans="1:10" ht="25.5" x14ac:dyDescent="0.25">
      <c r="A43" s="21"/>
      <c r="B43" s="22" t="s">
        <v>49</v>
      </c>
      <c r="C43" s="20">
        <v>466</v>
      </c>
      <c r="D43" s="34" t="s">
        <v>50</v>
      </c>
      <c r="E43" s="62">
        <v>200</v>
      </c>
      <c r="F43" s="62">
        <v>9.52</v>
      </c>
      <c r="G43" s="20">
        <v>99</v>
      </c>
      <c r="H43" s="63">
        <v>0.56999999999999995</v>
      </c>
      <c r="I43" s="63">
        <v>7.9899999999999999E-2</v>
      </c>
      <c r="J43" s="63">
        <v>24.09225</v>
      </c>
    </row>
    <row r="44" spans="1:10" ht="26.25" thickBot="1" x14ac:dyDescent="0.3">
      <c r="A44" s="21"/>
      <c r="B44" s="9" t="s">
        <v>27</v>
      </c>
      <c r="C44" s="64">
        <v>10</v>
      </c>
      <c r="D44" s="65" t="s">
        <v>51</v>
      </c>
      <c r="E44" s="66">
        <v>60</v>
      </c>
      <c r="F44" s="66">
        <v>12.68</v>
      </c>
      <c r="G44" s="30">
        <v>49.38</v>
      </c>
      <c r="H44" s="30">
        <v>1.74</v>
      </c>
      <c r="I44" s="30">
        <v>3.11</v>
      </c>
      <c r="J44" s="30">
        <v>3.65</v>
      </c>
    </row>
    <row r="45" spans="1:10" ht="15.75" thickBot="1" x14ac:dyDescent="0.3">
      <c r="A45" s="37"/>
      <c r="B45" s="38"/>
      <c r="C45" s="38"/>
      <c r="D45" s="39"/>
      <c r="E45" s="40">
        <f>SUM(E39:E44)</f>
        <v>520</v>
      </c>
      <c r="F45" s="41">
        <f t="shared" ref="F45:J45" si="2">SUM(F39:F44)</f>
        <v>85</v>
      </c>
      <c r="G45" s="40">
        <f t="shared" si="2"/>
        <v>491.21000000000004</v>
      </c>
      <c r="H45" s="40">
        <f t="shared" si="2"/>
        <v>17.123999999999999</v>
      </c>
      <c r="I45" s="40">
        <f t="shared" si="2"/>
        <v>20.613899999999997</v>
      </c>
      <c r="J45" s="40">
        <f t="shared" si="2"/>
        <v>71.451250000000016</v>
      </c>
    </row>
    <row r="46" spans="1:10" ht="26.25" thickBot="1" x14ac:dyDescent="0.3">
      <c r="A46" s="21" t="s">
        <v>31</v>
      </c>
      <c r="B46" s="16" t="s">
        <v>27</v>
      </c>
      <c r="C46" s="64">
        <v>10</v>
      </c>
      <c r="D46" s="65" t="s">
        <v>51</v>
      </c>
      <c r="E46" s="66">
        <v>50</v>
      </c>
      <c r="F46" s="66">
        <v>10</v>
      </c>
      <c r="G46" s="30">
        <v>49.38</v>
      </c>
      <c r="H46" s="30">
        <v>1.74</v>
      </c>
      <c r="I46" s="30">
        <v>3.11</v>
      </c>
      <c r="J46" s="30">
        <v>3.65</v>
      </c>
    </row>
    <row r="47" spans="1:10" ht="25.5" x14ac:dyDescent="0.25">
      <c r="A47" s="21"/>
      <c r="B47" s="22" t="s">
        <v>32</v>
      </c>
      <c r="C47" s="23">
        <v>117</v>
      </c>
      <c r="D47" s="18" t="s">
        <v>52</v>
      </c>
      <c r="E47" s="19">
        <v>250</v>
      </c>
      <c r="F47" s="19">
        <v>21.45</v>
      </c>
      <c r="G47" s="23">
        <v>357.5</v>
      </c>
      <c r="H47" s="23">
        <v>25</v>
      </c>
      <c r="I47" s="23">
        <v>25</v>
      </c>
      <c r="J47" s="23">
        <v>10</v>
      </c>
    </row>
    <row r="48" spans="1:10" ht="24" x14ac:dyDescent="0.25">
      <c r="A48" s="21"/>
      <c r="B48" s="22" t="s">
        <v>34</v>
      </c>
      <c r="C48" s="53">
        <v>263</v>
      </c>
      <c r="D48" s="59" t="s">
        <v>47</v>
      </c>
      <c r="E48" s="19">
        <v>80</v>
      </c>
      <c r="F48" s="19">
        <v>40</v>
      </c>
      <c r="G48" s="23">
        <v>156</v>
      </c>
      <c r="H48" s="23">
        <v>9.85</v>
      </c>
      <c r="I48" s="23">
        <v>12.755000000000001</v>
      </c>
      <c r="J48" s="23">
        <v>11.361000000000001</v>
      </c>
    </row>
    <row r="49" spans="1:10" ht="24" x14ac:dyDescent="0.25">
      <c r="A49" s="21"/>
      <c r="B49" s="22" t="s">
        <v>36</v>
      </c>
      <c r="C49" s="23">
        <v>113</v>
      </c>
      <c r="D49" s="18" t="s">
        <v>48</v>
      </c>
      <c r="E49" s="19">
        <v>150</v>
      </c>
      <c r="F49" s="19">
        <v>20.5</v>
      </c>
      <c r="G49" s="23">
        <v>132.22999999999999</v>
      </c>
      <c r="H49" s="23">
        <v>3.0640000000000001</v>
      </c>
      <c r="I49" s="23">
        <v>4.4340000000000002</v>
      </c>
      <c r="J49" s="23">
        <v>20.047999999999998</v>
      </c>
    </row>
    <row r="50" spans="1:10" ht="25.5" x14ac:dyDescent="0.25">
      <c r="A50" s="21"/>
      <c r="B50" s="22" t="s">
        <v>49</v>
      </c>
      <c r="C50" s="20">
        <v>466</v>
      </c>
      <c r="D50" s="34" t="s">
        <v>50</v>
      </c>
      <c r="E50" s="62">
        <v>200</v>
      </c>
      <c r="F50" s="62">
        <v>9.52</v>
      </c>
      <c r="G50" s="20">
        <v>99</v>
      </c>
      <c r="H50" s="63">
        <v>0.56999999999999995</v>
      </c>
      <c r="I50" s="63">
        <v>7.9899999999999999E-2</v>
      </c>
      <c r="J50" s="63">
        <v>24.09225</v>
      </c>
    </row>
    <row r="51" spans="1:10" x14ac:dyDescent="0.25">
      <c r="A51" s="21"/>
      <c r="B51" s="22" t="s">
        <v>39</v>
      </c>
      <c r="C51" s="24" t="s">
        <v>25</v>
      </c>
      <c r="D51" s="25" t="s">
        <v>26</v>
      </c>
      <c r="E51" s="60">
        <v>30</v>
      </c>
      <c r="F51" s="60">
        <v>1.91</v>
      </c>
      <c r="G51" s="61">
        <v>54.6</v>
      </c>
      <c r="H51" s="28">
        <v>1.9</v>
      </c>
      <c r="I51" s="28">
        <v>0.23499999999999999</v>
      </c>
      <c r="J51" s="28">
        <v>12.3</v>
      </c>
    </row>
    <row r="52" spans="1:10" ht="15.75" thickBot="1" x14ac:dyDescent="0.3">
      <c r="A52" s="21"/>
      <c r="B52" s="67" t="s">
        <v>40</v>
      </c>
      <c r="C52" s="68" t="s">
        <v>25</v>
      </c>
      <c r="D52" s="69" t="s">
        <v>41</v>
      </c>
      <c r="E52" s="70">
        <v>30</v>
      </c>
      <c r="F52" s="70">
        <v>1.62</v>
      </c>
      <c r="G52" s="71">
        <v>48.8</v>
      </c>
      <c r="H52" s="72">
        <v>1.5</v>
      </c>
      <c r="I52" s="72">
        <v>0</v>
      </c>
      <c r="J52" s="72">
        <v>11.8</v>
      </c>
    </row>
    <row r="53" spans="1:10" ht="15.75" thickBot="1" x14ac:dyDescent="0.3">
      <c r="A53" s="73"/>
      <c r="B53" s="74"/>
      <c r="C53" s="74"/>
      <c r="D53" s="75"/>
      <c r="E53" s="76">
        <f>SUM(E46:E52)</f>
        <v>790</v>
      </c>
      <c r="F53" s="77">
        <f t="shared" ref="F53:J53" si="3">SUM(F46:F52)</f>
        <v>105</v>
      </c>
      <c r="G53" s="76">
        <f t="shared" si="3"/>
        <v>897.51</v>
      </c>
      <c r="H53" s="76">
        <f t="shared" si="3"/>
        <v>43.623999999999995</v>
      </c>
      <c r="I53" s="76">
        <f t="shared" si="3"/>
        <v>45.613900000000001</v>
      </c>
      <c r="J53" s="78">
        <f t="shared" si="3"/>
        <v>93.251249999999999</v>
      </c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/>
      <c r="C55" s="1"/>
      <c r="D55" s="2"/>
      <c r="E55" s="3"/>
      <c r="F55" s="4"/>
      <c r="G55" s="3"/>
      <c r="H55" s="3"/>
      <c r="I55" s="3"/>
      <c r="J55" s="3"/>
    </row>
    <row r="56" spans="1:10" x14ac:dyDescent="0.25">
      <c r="A56" s="79"/>
      <c r="B56" s="80"/>
      <c r="C56" s="80"/>
      <c r="D56" s="81"/>
      <c r="E56" s="82"/>
      <c r="F56" s="83"/>
      <c r="G56" s="82"/>
      <c r="H56" s="82"/>
      <c r="I56" s="82"/>
      <c r="J56" s="82"/>
    </row>
    <row r="57" spans="1:10" x14ac:dyDescent="0.25">
      <c r="B57" s="1" t="s">
        <v>42</v>
      </c>
      <c r="C57" s="1"/>
      <c r="D57" s="2"/>
      <c r="E57" s="3"/>
      <c r="F57" s="4" t="s">
        <v>44</v>
      </c>
      <c r="G57" s="3"/>
      <c r="H57" s="3"/>
      <c r="I57" s="3"/>
      <c r="J57" s="3"/>
    </row>
    <row r="58" spans="1:10" x14ac:dyDescent="0.25">
      <c r="B58" s="1"/>
      <c r="C58" s="1"/>
      <c r="D58" s="2"/>
      <c r="E58" s="3"/>
      <c r="F58" s="4"/>
      <c r="G58" s="3"/>
      <c r="H58" s="3"/>
      <c r="I58" s="3"/>
      <c r="J58" s="3"/>
    </row>
    <row r="60" spans="1:10" x14ac:dyDescent="0.25">
      <c r="B60" t="s">
        <v>0</v>
      </c>
      <c r="G60" t="s">
        <v>1</v>
      </c>
    </row>
    <row r="61" spans="1:10" x14ac:dyDescent="0.25">
      <c r="G61" t="s">
        <v>2</v>
      </c>
    </row>
    <row r="63" spans="1:10" x14ac:dyDescent="0.25">
      <c r="A63" t="s">
        <v>3</v>
      </c>
      <c r="B63" s="5" t="s">
        <v>4</v>
      </c>
      <c r="C63" s="6"/>
      <c r="D63" s="58"/>
      <c r="E63" t="s">
        <v>5</v>
      </c>
      <c r="F63" s="8"/>
      <c r="I63" t="s">
        <v>6</v>
      </c>
      <c r="J63" s="9" t="s">
        <v>53</v>
      </c>
    </row>
    <row r="64" spans="1:10" ht="15.75" thickBot="1" x14ac:dyDescent="0.3">
      <c r="D64" s="10" t="s">
        <v>8</v>
      </c>
      <c r="J64" s="11">
        <v>45273</v>
      </c>
    </row>
    <row r="65" spans="1:10" ht="30.75" thickBot="1" x14ac:dyDescent="0.3">
      <c r="A65" s="12" t="s">
        <v>9</v>
      </c>
      <c r="B65" s="13" t="s">
        <v>10</v>
      </c>
      <c r="C65" s="13" t="s">
        <v>11</v>
      </c>
      <c r="D65" s="13" t="s">
        <v>12</v>
      </c>
      <c r="E65" s="13" t="s">
        <v>13</v>
      </c>
      <c r="F65" s="13" t="s">
        <v>14</v>
      </c>
      <c r="G65" s="13" t="s">
        <v>46</v>
      </c>
      <c r="H65" s="13" t="s">
        <v>16</v>
      </c>
      <c r="I65" s="13" t="s">
        <v>17</v>
      </c>
      <c r="J65" s="14" t="s">
        <v>18</v>
      </c>
    </row>
    <row r="66" spans="1:10" ht="24" x14ac:dyDescent="0.25">
      <c r="A66" s="15" t="s">
        <v>19</v>
      </c>
      <c r="B66" s="16" t="s">
        <v>20</v>
      </c>
      <c r="C66" s="23">
        <v>515</v>
      </c>
      <c r="D66" s="18" t="s">
        <v>54</v>
      </c>
      <c r="E66" s="19">
        <v>200</v>
      </c>
      <c r="F66" s="19">
        <v>35.43</v>
      </c>
      <c r="G66" s="23">
        <v>230.72200000000001</v>
      </c>
      <c r="H66" s="23">
        <v>7.173</v>
      </c>
      <c r="I66" s="23">
        <v>3.4178999999999999</v>
      </c>
      <c r="J66" s="23">
        <v>26.5</v>
      </c>
    </row>
    <row r="67" spans="1:10" x14ac:dyDescent="0.25">
      <c r="A67" s="21"/>
      <c r="B67" s="22" t="s">
        <v>22</v>
      </c>
      <c r="C67" s="23">
        <v>272</v>
      </c>
      <c r="D67" s="18" t="s">
        <v>55</v>
      </c>
      <c r="E67" s="19">
        <v>200</v>
      </c>
      <c r="F67" s="19">
        <v>21.45</v>
      </c>
      <c r="G67" s="23">
        <v>97</v>
      </c>
      <c r="H67" s="23">
        <v>2</v>
      </c>
      <c r="I67" s="23">
        <v>2</v>
      </c>
      <c r="J67" s="23">
        <v>17</v>
      </c>
    </row>
    <row r="68" spans="1:10" x14ac:dyDescent="0.25">
      <c r="A68" s="21"/>
      <c r="B68" s="22" t="s">
        <v>24</v>
      </c>
      <c r="C68" s="24" t="s">
        <v>25</v>
      </c>
      <c r="D68" s="25" t="s">
        <v>26</v>
      </c>
      <c r="E68" s="60">
        <v>25</v>
      </c>
      <c r="F68" s="60">
        <v>1.91</v>
      </c>
      <c r="G68" s="61">
        <v>54.6</v>
      </c>
      <c r="H68" s="28">
        <v>1.9</v>
      </c>
      <c r="I68" s="28">
        <v>0.23499999999999999</v>
      </c>
      <c r="J68" s="28">
        <v>12.3</v>
      </c>
    </row>
    <row r="69" spans="1:10" x14ac:dyDescent="0.25">
      <c r="A69" s="21"/>
      <c r="B69" s="9" t="s">
        <v>49</v>
      </c>
      <c r="C69" s="61" t="s">
        <v>25</v>
      </c>
      <c r="D69" s="25" t="s">
        <v>56</v>
      </c>
      <c r="E69" s="60">
        <v>60</v>
      </c>
      <c r="F69" s="60">
        <v>26.21</v>
      </c>
      <c r="G69" s="23">
        <v>150</v>
      </c>
      <c r="H69" s="23">
        <v>2</v>
      </c>
      <c r="I69" s="23">
        <v>0.1</v>
      </c>
      <c r="J69" s="23">
        <v>80</v>
      </c>
    </row>
    <row r="70" spans="1:10" ht="15.75" thickBot="1" x14ac:dyDescent="0.3">
      <c r="A70" s="37"/>
      <c r="B70" s="38"/>
      <c r="C70" s="38"/>
      <c r="D70" s="39"/>
      <c r="E70" s="40">
        <f t="shared" ref="E70:J70" si="4">SUM(E66:E69)</f>
        <v>485</v>
      </c>
      <c r="F70" s="41">
        <f t="shared" si="4"/>
        <v>85</v>
      </c>
      <c r="G70" s="40">
        <f t="shared" si="4"/>
        <v>532.322</v>
      </c>
      <c r="H70" s="40">
        <f t="shared" si="4"/>
        <v>13.073</v>
      </c>
      <c r="I70" s="40">
        <f t="shared" si="4"/>
        <v>5.7528999999999995</v>
      </c>
      <c r="J70" s="40">
        <f t="shared" si="4"/>
        <v>135.80000000000001</v>
      </c>
    </row>
    <row r="71" spans="1:10" x14ac:dyDescent="0.25">
      <c r="A71" s="21" t="s">
        <v>31</v>
      </c>
      <c r="B71" s="16" t="s">
        <v>27</v>
      </c>
      <c r="C71" s="42"/>
      <c r="D71" s="43"/>
      <c r="E71" s="44"/>
      <c r="F71" s="44"/>
      <c r="G71" s="42"/>
      <c r="H71" s="42"/>
      <c r="I71" s="42"/>
      <c r="J71" s="42"/>
    </row>
    <row r="72" spans="1:10" ht="36.75" x14ac:dyDescent="0.25">
      <c r="A72" s="21"/>
      <c r="B72" s="22" t="s">
        <v>32</v>
      </c>
      <c r="C72" s="23">
        <v>103</v>
      </c>
      <c r="D72" s="18" t="s">
        <v>57</v>
      </c>
      <c r="E72" s="19">
        <v>250</v>
      </c>
      <c r="F72" s="19">
        <v>22.7</v>
      </c>
      <c r="G72" s="23">
        <v>109.9</v>
      </c>
      <c r="H72" s="23">
        <v>1.4179999999999999</v>
      </c>
      <c r="I72" s="23">
        <v>0.89829999999999999</v>
      </c>
      <c r="J72" s="23">
        <v>7.3414000000000001</v>
      </c>
    </row>
    <row r="73" spans="1:10" ht="24" x14ac:dyDescent="0.25">
      <c r="A73" s="21"/>
      <c r="B73" s="22" t="s">
        <v>34</v>
      </c>
      <c r="C73" s="23">
        <v>574</v>
      </c>
      <c r="D73" s="18" t="s">
        <v>58</v>
      </c>
      <c r="E73" s="19">
        <v>80</v>
      </c>
      <c r="F73" s="19">
        <v>41.9</v>
      </c>
      <c r="G73" s="23">
        <v>156</v>
      </c>
      <c r="H73" s="23">
        <v>9.85</v>
      </c>
      <c r="I73" s="23">
        <v>12.755000000000001</v>
      </c>
      <c r="J73" s="23">
        <v>11.361000000000001</v>
      </c>
    </row>
    <row r="74" spans="1:10" ht="24" x14ac:dyDescent="0.25">
      <c r="A74" s="21"/>
      <c r="B74" s="22" t="s">
        <v>36</v>
      </c>
      <c r="C74" s="84">
        <v>128</v>
      </c>
      <c r="D74" s="85" t="s">
        <v>59</v>
      </c>
      <c r="E74" s="60">
        <v>150</v>
      </c>
      <c r="F74" s="60">
        <v>20</v>
      </c>
      <c r="G74" s="84">
        <v>132.22999999999999</v>
      </c>
      <c r="H74" s="84">
        <v>3.0640000000000001</v>
      </c>
      <c r="I74" s="84">
        <v>4.4340000000000002</v>
      </c>
      <c r="J74" s="84">
        <v>20.047999999999998</v>
      </c>
    </row>
    <row r="75" spans="1:10" x14ac:dyDescent="0.25">
      <c r="A75" s="21"/>
      <c r="B75" s="22" t="s">
        <v>38</v>
      </c>
      <c r="C75" s="23">
        <v>1009</v>
      </c>
      <c r="D75" s="18" t="s">
        <v>60</v>
      </c>
      <c r="E75" s="19">
        <v>200</v>
      </c>
      <c r="F75" s="19">
        <v>8.01</v>
      </c>
      <c r="G75" s="23">
        <v>94.25</v>
      </c>
      <c r="H75" s="23">
        <v>1</v>
      </c>
      <c r="I75" s="23">
        <v>0</v>
      </c>
      <c r="J75" s="23">
        <v>23.46</v>
      </c>
    </row>
    <row r="76" spans="1:10" x14ac:dyDescent="0.25">
      <c r="A76" s="21"/>
      <c r="B76" s="22" t="s">
        <v>39</v>
      </c>
      <c r="C76" s="24" t="s">
        <v>25</v>
      </c>
      <c r="D76" s="25" t="s">
        <v>26</v>
      </c>
      <c r="E76" s="60">
        <v>25</v>
      </c>
      <c r="F76" s="60">
        <v>1.91</v>
      </c>
      <c r="G76" s="61">
        <v>54.6</v>
      </c>
      <c r="H76" s="28">
        <v>1.9</v>
      </c>
      <c r="I76" s="28">
        <v>0.23499999999999999</v>
      </c>
      <c r="J76" s="28">
        <v>12.3</v>
      </c>
    </row>
    <row r="77" spans="1:10" x14ac:dyDescent="0.25">
      <c r="A77" s="21"/>
      <c r="B77" s="22" t="s">
        <v>40</v>
      </c>
      <c r="C77" s="24" t="s">
        <v>25</v>
      </c>
      <c r="D77" s="25" t="s">
        <v>41</v>
      </c>
      <c r="E77" s="60">
        <v>25</v>
      </c>
      <c r="F77" s="60">
        <v>1.62</v>
      </c>
      <c r="G77" s="61">
        <v>48.8</v>
      </c>
      <c r="H77" s="28">
        <v>1.5</v>
      </c>
      <c r="I77" s="28">
        <v>0</v>
      </c>
      <c r="J77" s="28">
        <v>11.8</v>
      </c>
    </row>
    <row r="78" spans="1:10" x14ac:dyDescent="0.25">
      <c r="A78" s="21"/>
      <c r="B78" s="22" t="s">
        <v>49</v>
      </c>
      <c r="C78" s="61" t="s">
        <v>25</v>
      </c>
      <c r="D78" s="25" t="s">
        <v>61</v>
      </c>
      <c r="E78" s="60">
        <v>15</v>
      </c>
      <c r="F78" s="60">
        <v>9</v>
      </c>
      <c r="G78" s="23">
        <v>150</v>
      </c>
      <c r="H78" s="23">
        <v>2</v>
      </c>
      <c r="I78" s="23">
        <v>0.1</v>
      </c>
      <c r="J78" s="23">
        <v>80</v>
      </c>
    </row>
    <row r="79" spans="1:10" ht="15.75" thickBot="1" x14ac:dyDescent="0.3">
      <c r="A79" s="37"/>
      <c r="B79" s="38"/>
      <c r="C79" s="38"/>
      <c r="D79" s="39"/>
      <c r="E79" s="40">
        <f>SUM(E71:E78)</f>
        <v>745</v>
      </c>
      <c r="F79" s="40">
        <f t="shared" ref="F79:J79" si="5">SUM(F71:F78)</f>
        <v>105.14</v>
      </c>
      <c r="G79" s="40">
        <f t="shared" si="5"/>
        <v>745.78</v>
      </c>
      <c r="H79" s="40">
        <f t="shared" si="5"/>
        <v>20.731999999999999</v>
      </c>
      <c r="I79" s="40">
        <f t="shared" si="5"/>
        <v>18.422300000000003</v>
      </c>
      <c r="J79" s="40">
        <f t="shared" si="5"/>
        <v>166.31040000000002</v>
      </c>
    </row>
    <row r="81" spans="1:10" x14ac:dyDescent="0.25">
      <c r="B81" s="1" t="s">
        <v>42</v>
      </c>
      <c r="C81" s="1"/>
      <c r="D81" s="2"/>
      <c r="E81" s="3"/>
      <c r="F81" s="4" t="s">
        <v>44</v>
      </c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5" spans="1:10" x14ac:dyDescent="0.25">
      <c r="B85" t="s">
        <v>0</v>
      </c>
      <c r="G85" t="s">
        <v>1</v>
      </c>
    </row>
    <row r="86" spans="1:10" x14ac:dyDescent="0.25">
      <c r="G86" t="s">
        <v>2</v>
      </c>
    </row>
    <row r="88" spans="1:10" x14ac:dyDescent="0.25">
      <c r="A88" t="s">
        <v>3</v>
      </c>
      <c r="B88" s="5" t="s">
        <v>4</v>
      </c>
      <c r="C88" s="6"/>
      <c r="D88" s="7"/>
      <c r="E88" t="s">
        <v>5</v>
      </c>
      <c r="F88" s="8"/>
      <c r="I88" t="s">
        <v>6</v>
      </c>
      <c r="J88" s="9" t="s">
        <v>62</v>
      </c>
    </row>
    <row r="89" spans="1:10" ht="15.75" thickBot="1" x14ac:dyDescent="0.3">
      <c r="D89" s="10" t="s">
        <v>8</v>
      </c>
      <c r="J89" s="11">
        <v>45274</v>
      </c>
    </row>
    <row r="90" spans="1:10" ht="30.75" thickBot="1" x14ac:dyDescent="0.3">
      <c r="A90" s="12" t="s">
        <v>9</v>
      </c>
      <c r="B90" s="13" t="s">
        <v>10</v>
      </c>
      <c r="C90" s="13" t="s">
        <v>11</v>
      </c>
      <c r="D90" s="13" t="s">
        <v>12</v>
      </c>
      <c r="E90" s="13" t="s">
        <v>13</v>
      </c>
      <c r="F90" s="13" t="s">
        <v>14</v>
      </c>
      <c r="G90" s="13" t="s">
        <v>46</v>
      </c>
      <c r="H90" s="13" t="s">
        <v>16</v>
      </c>
      <c r="I90" s="13" t="s">
        <v>17</v>
      </c>
      <c r="J90" s="14" t="s">
        <v>18</v>
      </c>
    </row>
    <row r="91" spans="1:10" ht="35.25" x14ac:dyDescent="0.25">
      <c r="A91" s="15" t="s">
        <v>19</v>
      </c>
      <c r="B91" s="16" t="s">
        <v>20</v>
      </c>
      <c r="C91" s="53">
        <v>260</v>
      </c>
      <c r="D91" s="59" t="s">
        <v>63</v>
      </c>
      <c r="E91" s="52">
        <v>80</v>
      </c>
      <c r="F91" s="52">
        <v>45.2</v>
      </c>
      <c r="G91" s="53">
        <v>156</v>
      </c>
      <c r="H91" s="53">
        <v>9.85</v>
      </c>
      <c r="I91" s="53">
        <v>12.755000000000001</v>
      </c>
      <c r="J91" s="53">
        <v>11.361000000000001</v>
      </c>
    </row>
    <row r="92" spans="1:10" x14ac:dyDescent="0.25">
      <c r="A92" s="21"/>
      <c r="B92" s="22" t="s">
        <v>22</v>
      </c>
      <c r="C92" s="23">
        <v>663</v>
      </c>
      <c r="D92" s="18" t="s">
        <v>64</v>
      </c>
      <c r="E92" s="19">
        <v>200</v>
      </c>
      <c r="F92" s="19">
        <v>7.43</v>
      </c>
      <c r="G92" s="23">
        <v>56</v>
      </c>
      <c r="H92" s="23">
        <v>0</v>
      </c>
      <c r="I92" s="23">
        <v>0</v>
      </c>
      <c r="J92" s="23">
        <v>14</v>
      </c>
    </row>
    <row r="93" spans="1:10" x14ac:dyDescent="0.25">
      <c r="A93" s="21"/>
      <c r="B93" s="22" t="s">
        <v>24</v>
      </c>
      <c r="C93" s="24" t="s">
        <v>25</v>
      </c>
      <c r="D93" s="25" t="s">
        <v>26</v>
      </c>
      <c r="E93" s="26">
        <v>25</v>
      </c>
      <c r="F93" s="26">
        <v>1.91</v>
      </c>
      <c r="G93" s="27">
        <v>54.6</v>
      </c>
      <c r="H93" s="28">
        <v>1.9</v>
      </c>
      <c r="I93" s="28">
        <v>0.23499999999999999</v>
      </c>
      <c r="J93" s="28">
        <v>12.3</v>
      </c>
    </row>
    <row r="94" spans="1:10" ht="25.5" x14ac:dyDescent="0.25">
      <c r="A94" s="21"/>
      <c r="B94" s="22" t="s">
        <v>36</v>
      </c>
      <c r="C94" s="23">
        <v>203</v>
      </c>
      <c r="D94" s="18" t="s">
        <v>65</v>
      </c>
      <c r="E94" s="19">
        <v>150</v>
      </c>
      <c r="F94" s="19">
        <v>17.260000000000002</v>
      </c>
      <c r="G94" s="23">
        <v>201</v>
      </c>
      <c r="H94" s="23">
        <v>5.91</v>
      </c>
      <c r="I94" s="23">
        <v>5.07</v>
      </c>
      <c r="J94" s="23">
        <v>36.18</v>
      </c>
    </row>
    <row r="95" spans="1:10" ht="25.5" x14ac:dyDescent="0.25">
      <c r="A95" s="21"/>
      <c r="B95" s="86" t="s">
        <v>27</v>
      </c>
      <c r="C95" s="23">
        <v>12</v>
      </c>
      <c r="D95" s="18" t="s">
        <v>66</v>
      </c>
      <c r="E95" s="19">
        <v>60</v>
      </c>
      <c r="F95" s="19">
        <v>13.2</v>
      </c>
      <c r="G95" s="87">
        <v>58.8</v>
      </c>
      <c r="H95" s="30">
        <v>1.68</v>
      </c>
      <c r="I95" s="30">
        <v>3.71</v>
      </c>
      <c r="J95" s="88">
        <v>4.72</v>
      </c>
    </row>
    <row r="96" spans="1:10" ht="15.75" thickBot="1" x14ac:dyDescent="0.3">
      <c r="A96" s="73"/>
      <c r="B96" s="89"/>
      <c r="C96" s="90"/>
      <c r="D96" s="91"/>
      <c r="E96" s="92">
        <f t="shared" ref="E96:J96" si="6">SUM(E91:E95)</f>
        <v>515</v>
      </c>
      <c r="F96" s="92">
        <f t="shared" si="6"/>
        <v>85</v>
      </c>
      <c r="G96" s="92">
        <f t="shared" si="6"/>
        <v>526.4</v>
      </c>
      <c r="H96" s="92">
        <f t="shared" si="6"/>
        <v>19.34</v>
      </c>
      <c r="I96" s="92">
        <f t="shared" si="6"/>
        <v>21.770000000000003</v>
      </c>
      <c r="J96" s="92">
        <f t="shared" si="6"/>
        <v>78.561000000000007</v>
      </c>
    </row>
    <row r="97" spans="1:10" ht="25.5" x14ac:dyDescent="0.25">
      <c r="A97" s="21" t="s">
        <v>31</v>
      </c>
      <c r="B97" s="93" t="s">
        <v>27</v>
      </c>
      <c r="C97" s="23">
        <v>12</v>
      </c>
      <c r="D97" s="18" t="s">
        <v>66</v>
      </c>
      <c r="E97" s="19">
        <v>40</v>
      </c>
      <c r="F97" s="19">
        <v>8.1999999999999993</v>
      </c>
      <c r="G97" s="87">
        <v>58.8</v>
      </c>
      <c r="H97" s="30">
        <v>1.68</v>
      </c>
      <c r="I97" s="30">
        <v>3.71</v>
      </c>
      <c r="J97" s="88">
        <v>4.72</v>
      </c>
    </row>
    <row r="98" spans="1:10" ht="35.25" x14ac:dyDescent="0.25">
      <c r="A98" s="21"/>
      <c r="B98" s="22" t="s">
        <v>32</v>
      </c>
      <c r="C98" s="23">
        <v>98</v>
      </c>
      <c r="D98" s="18" t="s">
        <v>67</v>
      </c>
      <c r="E98" s="19">
        <v>200</v>
      </c>
      <c r="F98" s="19">
        <v>23</v>
      </c>
      <c r="G98" s="23">
        <v>131.75</v>
      </c>
      <c r="H98" s="23">
        <v>1.4179999999999999</v>
      </c>
      <c r="I98" s="23">
        <v>0.89829999999999999</v>
      </c>
      <c r="J98" s="23">
        <v>7.3414000000000001</v>
      </c>
    </row>
    <row r="99" spans="1:10" ht="35.25" x14ac:dyDescent="0.25">
      <c r="A99" s="21"/>
      <c r="B99" s="22" t="s">
        <v>34</v>
      </c>
      <c r="C99" s="53">
        <v>260</v>
      </c>
      <c r="D99" s="59" t="s">
        <v>63</v>
      </c>
      <c r="E99" s="19">
        <v>80</v>
      </c>
      <c r="F99" s="19">
        <v>45.2</v>
      </c>
      <c r="G99" s="23">
        <v>156</v>
      </c>
      <c r="H99" s="23">
        <v>9.85</v>
      </c>
      <c r="I99" s="23">
        <v>12.755000000000001</v>
      </c>
      <c r="J99" s="23">
        <v>11.361000000000001</v>
      </c>
    </row>
    <row r="100" spans="1:10" ht="25.5" x14ac:dyDescent="0.25">
      <c r="A100" s="21"/>
      <c r="B100" s="22" t="s">
        <v>36</v>
      </c>
      <c r="C100" s="23">
        <v>203</v>
      </c>
      <c r="D100" s="18" t="s">
        <v>65</v>
      </c>
      <c r="E100" s="19">
        <v>150</v>
      </c>
      <c r="F100" s="19">
        <v>20</v>
      </c>
      <c r="G100" s="23">
        <v>201</v>
      </c>
      <c r="H100" s="23">
        <v>5.91</v>
      </c>
      <c r="I100" s="23">
        <v>5.07</v>
      </c>
      <c r="J100" s="23">
        <v>36.18</v>
      </c>
    </row>
    <row r="101" spans="1:10" x14ac:dyDescent="0.25">
      <c r="A101" s="21"/>
      <c r="B101" s="22" t="s">
        <v>38</v>
      </c>
      <c r="C101" s="23">
        <v>663</v>
      </c>
      <c r="D101" s="18" t="s">
        <v>64</v>
      </c>
      <c r="E101" s="19">
        <v>200</v>
      </c>
      <c r="F101" s="19">
        <v>7.43</v>
      </c>
      <c r="G101" s="23">
        <v>56</v>
      </c>
      <c r="H101" s="23">
        <v>0</v>
      </c>
      <c r="I101" s="23">
        <v>0</v>
      </c>
      <c r="J101" s="23">
        <v>14</v>
      </c>
    </row>
    <row r="102" spans="1:10" x14ac:dyDescent="0.25">
      <c r="A102" s="21"/>
      <c r="B102" s="22" t="s">
        <v>39</v>
      </c>
      <c r="C102" s="24" t="s">
        <v>25</v>
      </c>
      <c r="D102" s="25" t="s">
        <v>26</v>
      </c>
      <c r="E102" s="60">
        <v>25</v>
      </c>
      <c r="F102" s="60">
        <v>1.91</v>
      </c>
      <c r="G102" s="61">
        <v>54.6</v>
      </c>
      <c r="H102" s="28">
        <v>1.9</v>
      </c>
      <c r="I102" s="28">
        <v>0.23499999999999999</v>
      </c>
      <c r="J102" s="28">
        <v>12.3</v>
      </c>
    </row>
    <row r="103" spans="1:10" x14ac:dyDescent="0.25">
      <c r="A103" s="21"/>
      <c r="B103" s="22" t="s">
        <v>40</v>
      </c>
      <c r="C103" s="24" t="s">
        <v>25</v>
      </c>
      <c r="D103" s="25" t="s">
        <v>41</v>
      </c>
      <c r="E103" s="60">
        <v>25</v>
      </c>
      <c r="F103" s="60">
        <v>1.62</v>
      </c>
      <c r="G103" s="61">
        <v>48.8</v>
      </c>
      <c r="H103" s="28">
        <v>1.5</v>
      </c>
      <c r="I103" s="28">
        <v>0.12</v>
      </c>
      <c r="J103" s="28">
        <v>11.8</v>
      </c>
    </row>
    <row r="104" spans="1:10" ht="15.75" thickBot="1" x14ac:dyDescent="0.3">
      <c r="A104" s="37"/>
      <c r="B104" s="38"/>
      <c r="C104" s="38"/>
      <c r="D104" s="39"/>
      <c r="E104" s="40">
        <f>SUM(E97:E103)</f>
        <v>720</v>
      </c>
      <c r="F104" s="41">
        <v>105</v>
      </c>
      <c r="G104" s="40">
        <f t="shared" ref="G104:J104" si="7">SUM(G97:G103)</f>
        <v>706.94999999999993</v>
      </c>
      <c r="H104" s="40">
        <f t="shared" si="7"/>
        <v>22.257999999999999</v>
      </c>
      <c r="I104" s="40">
        <f t="shared" si="7"/>
        <v>22.788300000000003</v>
      </c>
      <c r="J104" s="40">
        <f t="shared" si="7"/>
        <v>97.702399999999997</v>
      </c>
    </row>
    <row r="105" spans="1:10" x14ac:dyDescent="0.25">
      <c r="B105" s="80"/>
      <c r="C105" s="80"/>
      <c r="D105" s="81"/>
      <c r="E105" s="82"/>
      <c r="F105" s="83"/>
      <c r="G105" s="82"/>
      <c r="H105" s="82"/>
      <c r="I105" s="82"/>
      <c r="J105" s="82"/>
    </row>
    <row r="106" spans="1:10" x14ac:dyDescent="0.25">
      <c r="B106" s="1" t="s">
        <v>42</v>
      </c>
      <c r="C106" s="1"/>
      <c r="D106" s="2"/>
      <c r="E106" s="3"/>
      <c r="F106" s="4" t="s">
        <v>44</v>
      </c>
      <c r="G106" s="3"/>
      <c r="H106" s="3"/>
      <c r="I106" s="3"/>
      <c r="J106" s="3"/>
    </row>
    <row r="111" spans="1:10" x14ac:dyDescent="0.25">
      <c r="B111" t="s">
        <v>0</v>
      </c>
      <c r="G111" t="s">
        <v>1</v>
      </c>
    </row>
    <row r="112" spans="1:10" x14ac:dyDescent="0.25">
      <c r="G112" t="s">
        <v>2</v>
      </c>
    </row>
    <row r="114" spans="1:10" x14ac:dyDescent="0.25">
      <c r="A114" t="s">
        <v>3</v>
      </c>
      <c r="B114" s="5" t="s">
        <v>4</v>
      </c>
      <c r="C114" s="6"/>
      <c r="D114" s="7"/>
      <c r="E114" t="s">
        <v>5</v>
      </c>
      <c r="F114" s="8"/>
      <c r="I114" t="s">
        <v>6</v>
      </c>
      <c r="J114" s="9" t="s">
        <v>68</v>
      </c>
    </row>
    <row r="115" spans="1:10" ht="15.75" thickBot="1" x14ac:dyDescent="0.3">
      <c r="D115" s="10" t="s">
        <v>8</v>
      </c>
      <c r="J115" s="11">
        <v>45275</v>
      </c>
    </row>
    <row r="116" spans="1:10" ht="30.75" thickBot="1" x14ac:dyDescent="0.3">
      <c r="A116" s="12" t="s">
        <v>9</v>
      </c>
      <c r="B116" s="13" t="s">
        <v>10</v>
      </c>
      <c r="C116" s="13" t="s">
        <v>11</v>
      </c>
      <c r="D116" s="13" t="s">
        <v>12</v>
      </c>
      <c r="E116" s="13" t="s">
        <v>13</v>
      </c>
      <c r="F116" s="13" t="s">
        <v>14</v>
      </c>
      <c r="G116" s="13" t="s">
        <v>46</v>
      </c>
      <c r="H116" s="13" t="s">
        <v>16</v>
      </c>
      <c r="I116" s="13" t="s">
        <v>17</v>
      </c>
      <c r="J116" s="14" t="s">
        <v>18</v>
      </c>
    </row>
    <row r="117" spans="1:10" ht="38.25" x14ac:dyDescent="0.25">
      <c r="A117" s="15" t="s">
        <v>19</v>
      </c>
      <c r="B117" s="16" t="s">
        <v>20</v>
      </c>
      <c r="C117" s="94">
        <v>188</v>
      </c>
      <c r="D117" s="95" t="s">
        <v>69</v>
      </c>
      <c r="E117" s="96">
        <v>230</v>
      </c>
      <c r="F117" s="97">
        <v>65.64</v>
      </c>
      <c r="G117" s="98">
        <v>352</v>
      </c>
      <c r="H117" s="98">
        <v>20.25</v>
      </c>
      <c r="I117" s="99">
        <v>8.9933999999999994</v>
      </c>
      <c r="J117" s="100">
        <v>36.523000000000003</v>
      </c>
    </row>
    <row r="118" spans="1:10" ht="25.5" x14ac:dyDescent="0.25">
      <c r="A118" s="21"/>
      <c r="B118" s="22" t="s">
        <v>22</v>
      </c>
      <c r="C118" s="23">
        <v>514</v>
      </c>
      <c r="D118" s="18" t="s">
        <v>23</v>
      </c>
      <c r="E118" s="19">
        <v>200</v>
      </c>
      <c r="F118" s="19">
        <v>6.45</v>
      </c>
      <c r="G118" s="23">
        <v>56</v>
      </c>
      <c r="H118" s="23">
        <v>0</v>
      </c>
      <c r="I118" s="23">
        <v>0</v>
      </c>
      <c r="J118" s="23">
        <v>14</v>
      </c>
    </row>
    <row r="119" spans="1:10" x14ac:dyDescent="0.25">
      <c r="A119" s="21"/>
      <c r="B119" s="22" t="s">
        <v>24</v>
      </c>
      <c r="C119" s="24" t="s">
        <v>25</v>
      </c>
      <c r="D119" s="25" t="s">
        <v>26</v>
      </c>
      <c r="E119" s="26">
        <v>25</v>
      </c>
      <c r="F119" s="26">
        <v>1.91</v>
      </c>
      <c r="G119" s="29">
        <v>54.6</v>
      </c>
      <c r="H119" s="28">
        <v>1.9</v>
      </c>
      <c r="I119" s="28">
        <v>0.23499999999999999</v>
      </c>
      <c r="J119" s="28">
        <v>12.3</v>
      </c>
    </row>
    <row r="120" spans="1:10" x14ac:dyDescent="0.25">
      <c r="A120" s="21"/>
      <c r="B120" s="9" t="s">
        <v>27</v>
      </c>
      <c r="C120" s="20">
        <v>1</v>
      </c>
      <c r="D120" s="18" t="s">
        <v>70</v>
      </c>
      <c r="E120" s="19">
        <v>50</v>
      </c>
      <c r="F120" s="19">
        <v>11</v>
      </c>
      <c r="G120" s="23">
        <v>135</v>
      </c>
      <c r="H120" s="23">
        <v>2.36</v>
      </c>
      <c r="I120" s="23">
        <v>7.49</v>
      </c>
      <c r="J120" s="23">
        <v>14.89</v>
      </c>
    </row>
    <row r="121" spans="1:10" ht="15.75" thickBot="1" x14ac:dyDescent="0.3">
      <c r="A121" s="37"/>
      <c r="B121" s="38"/>
      <c r="C121" s="38"/>
      <c r="D121" s="39"/>
      <c r="E121" s="40">
        <f>SUM(E117:E120)</f>
        <v>505</v>
      </c>
      <c r="F121" s="41">
        <f t="shared" ref="F121:J121" si="8">SUM(F117:F120)</f>
        <v>85</v>
      </c>
      <c r="G121" s="40">
        <f t="shared" si="8"/>
        <v>597.6</v>
      </c>
      <c r="H121" s="40">
        <f t="shared" si="8"/>
        <v>24.509999999999998</v>
      </c>
      <c r="I121" s="40">
        <f t="shared" si="8"/>
        <v>16.718399999999999</v>
      </c>
      <c r="J121" s="40">
        <f t="shared" si="8"/>
        <v>77.713000000000008</v>
      </c>
    </row>
    <row r="122" spans="1:10" x14ac:dyDescent="0.25">
      <c r="A122" s="21" t="s">
        <v>31</v>
      </c>
      <c r="B122" s="16" t="s">
        <v>27</v>
      </c>
      <c r="C122" s="42"/>
      <c r="D122" s="43"/>
      <c r="E122" s="44"/>
      <c r="F122" s="44"/>
      <c r="G122" s="42"/>
      <c r="H122" s="42"/>
      <c r="I122" s="42"/>
      <c r="J122" s="42"/>
    </row>
    <row r="123" spans="1:10" ht="47.25" thickBot="1" x14ac:dyDescent="0.3">
      <c r="A123" s="21"/>
      <c r="B123" s="22" t="s">
        <v>32</v>
      </c>
      <c r="C123" s="23">
        <v>96</v>
      </c>
      <c r="D123" s="18" t="s">
        <v>71</v>
      </c>
      <c r="E123" s="19">
        <v>250</v>
      </c>
      <c r="F123" s="19">
        <v>29.56</v>
      </c>
      <c r="G123" s="23">
        <v>109.9</v>
      </c>
      <c r="H123" s="23">
        <v>1.4179999999999999</v>
      </c>
      <c r="I123" s="23">
        <v>0.89829999999999999</v>
      </c>
      <c r="J123" s="23">
        <v>7.3414000000000001</v>
      </c>
    </row>
    <row r="124" spans="1:10" ht="38.25" x14ac:dyDescent="0.25">
      <c r="A124" s="21"/>
      <c r="B124" s="22" t="s">
        <v>34</v>
      </c>
      <c r="C124" s="94">
        <v>188</v>
      </c>
      <c r="D124" s="95" t="s">
        <v>69</v>
      </c>
      <c r="E124" s="96">
        <v>230</v>
      </c>
      <c r="F124" s="97">
        <v>65.64</v>
      </c>
      <c r="G124" s="98">
        <v>352</v>
      </c>
      <c r="H124" s="98">
        <v>20.25</v>
      </c>
      <c r="I124" s="99">
        <v>8.9933999999999994</v>
      </c>
      <c r="J124" s="100">
        <v>36.523000000000003</v>
      </c>
    </row>
    <row r="125" spans="1:10" x14ac:dyDescent="0.25">
      <c r="A125" s="21"/>
      <c r="B125" s="22" t="s">
        <v>36</v>
      </c>
      <c r="C125" s="23"/>
      <c r="D125" s="18"/>
      <c r="E125" s="19"/>
      <c r="F125" s="19"/>
      <c r="G125" s="23"/>
      <c r="H125" s="23"/>
      <c r="I125" s="23"/>
      <c r="J125" s="23"/>
    </row>
    <row r="126" spans="1:10" ht="25.5" x14ac:dyDescent="0.25">
      <c r="A126" s="21"/>
      <c r="B126" s="22" t="s">
        <v>49</v>
      </c>
      <c r="C126" s="23">
        <v>514</v>
      </c>
      <c r="D126" s="18" t="s">
        <v>23</v>
      </c>
      <c r="E126" s="19">
        <v>200</v>
      </c>
      <c r="F126" s="19">
        <v>6.45</v>
      </c>
      <c r="G126" s="23">
        <v>56</v>
      </c>
      <c r="H126" s="23">
        <v>0</v>
      </c>
      <c r="I126" s="23">
        <v>0</v>
      </c>
      <c r="J126" s="23">
        <v>14</v>
      </c>
    </row>
    <row r="127" spans="1:10" x14ac:dyDescent="0.25">
      <c r="A127" s="21"/>
      <c r="B127" s="22" t="s">
        <v>39</v>
      </c>
      <c r="C127" s="24" t="s">
        <v>25</v>
      </c>
      <c r="D127" s="25" t="s">
        <v>26</v>
      </c>
      <c r="E127" s="60">
        <v>25</v>
      </c>
      <c r="F127" s="60">
        <v>1.91</v>
      </c>
      <c r="G127" s="61">
        <v>54.6</v>
      </c>
      <c r="H127" s="28">
        <v>1.9</v>
      </c>
      <c r="I127" s="28">
        <v>0.23499999999999999</v>
      </c>
      <c r="J127" s="28">
        <v>12.3</v>
      </c>
    </row>
    <row r="128" spans="1:10" x14ac:dyDescent="0.25">
      <c r="A128" s="21"/>
      <c r="B128" s="22" t="s">
        <v>40</v>
      </c>
      <c r="C128" s="24" t="s">
        <v>25</v>
      </c>
      <c r="D128" s="25" t="s">
        <v>41</v>
      </c>
      <c r="E128" s="60">
        <v>25</v>
      </c>
      <c r="F128" s="60">
        <v>1.62</v>
      </c>
      <c r="G128" s="61">
        <v>48.8</v>
      </c>
      <c r="H128" s="28">
        <v>1.5</v>
      </c>
      <c r="I128" s="28">
        <v>0</v>
      </c>
      <c r="J128" s="28">
        <v>11.8</v>
      </c>
    </row>
    <row r="129" spans="1:10" ht="15.75" thickBot="1" x14ac:dyDescent="0.3">
      <c r="A129" s="37"/>
      <c r="B129" s="38"/>
      <c r="C129" s="38"/>
      <c r="D129" s="39"/>
      <c r="E129" s="40">
        <f>SUM(E122:E128)</f>
        <v>730</v>
      </c>
      <c r="F129" s="40">
        <f t="shared" ref="F129:J129" si="9">SUM(F122:F128)</f>
        <v>105.18</v>
      </c>
      <c r="G129" s="40">
        <f t="shared" si="9"/>
        <v>621.29999999999995</v>
      </c>
      <c r="H129" s="40">
        <f t="shared" si="9"/>
        <v>25.067999999999998</v>
      </c>
      <c r="I129" s="40">
        <f t="shared" si="9"/>
        <v>10.1267</v>
      </c>
      <c r="J129" s="40">
        <f t="shared" si="9"/>
        <v>81.964399999999998</v>
      </c>
    </row>
    <row r="131" spans="1:10" x14ac:dyDescent="0.25">
      <c r="B131" s="1" t="s">
        <v>42</v>
      </c>
      <c r="C131" s="1"/>
      <c r="D131" s="2"/>
      <c r="E131" s="3"/>
      <c r="F131" s="4" t="s">
        <v>44</v>
      </c>
      <c r="G131" s="3"/>
      <c r="H131" s="3"/>
      <c r="I131" s="3"/>
      <c r="J131" s="3"/>
    </row>
    <row r="134" spans="1:10" x14ac:dyDescent="0.25">
      <c r="B134" s="1"/>
      <c r="C134" s="1"/>
      <c r="D134" s="2"/>
      <c r="E134" s="3"/>
      <c r="F134" s="4"/>
      <c r="G134" s="3"/>
      <c r="H134" s="3"/>
      <c r="I134" s="3"/>
      <c r="J134" s="3"/>
    </row>
    <row r="135" spans="1:10" x14ac:dyDescent="0.25">
      <c r="B135" s="1"/>
      <c r="C135" s="1"/>
      <c r="D135" s="2"/>
      <c r="E135" s="3"/>
      <c r="F135" s="4"/>
      <c r="G135" s="3"/>
      <c r="H135" s="3"/>
      <c r="I135" s="3"/>
      <c r="J135" s="3"/>
    </row>
    <row r="136" spans="1:10" x14ac:dyDescent="0.25">
      <c r="B136" t="s">
        <v>0</v>
      </c>
      <c r="G136" t="s">
        <v>1</v>
      </c>
    </row>
    <row r="137" spans="1:10" x14ac:dyDescent="0.25">
      <c r="G137" t="s">
        <v>2</v>
      </c>
    </row>
    <row r="139" spans="1:10" x14ac:dyDescent="0.25">
      <c r="A139" t="s">
        <v>3</v>
      </c>
      <c r="B139" s="5" t="s">
        <v>4</v>
      </c>
      <c r="C139" s="6"/>
      <c r="D139" s="58"/>
      <c r="E139" t="s">
        <v>5</v>
      </c>
      <c r="F139" s="8"/>
      <c r="I139" t="s">
        <v>6</v>
      </c>
      <c r="J139" s="9" t="s">
        <v>72</v>
      </c>
    </row>
    <row r="140" spans="1:10" ht="15.75" thickBot="1" x14ac:dyDescent="0.3">
      <c r="D140" s="10" t="s">
        <v>8</v>
      </c>
      <c r="J140" s="11">
        <v>45278</v>
      </c>
    </row>
    <row r="141" spans="1:10" x14ac:dyDescent="0.25">
      <c r="A141" s="101" t="s">
        <v>9</v>
      </c>
      <c r="B141" s="102" t="s">
        <v>10</v>
      </c>
      <c r="C141" s="102" t="s">
        <v>11</v>
      </c>
      <c r="D141" s="102" t="s">
        <v>12</v>
      </c>
      <c r="E141" s="102" t="s">
        <v>13</v>
      </c>
      <c r="F141" s="102" t="s">
        <v>14</v>
      </c>
      <c r="G141" s="102" t="s">
        <v>15</v>
      </c>
      <c r="H141" s="102" t="s">
        <v>16</v>
      </c>
      <c r="I141" s="102" t="s">
        <v>17</v>
      </c>
      <c r="J141" s="103" t="s">
        <v>18</v>
      </c>
    </row>
    <row r="142" spans="1:10" ht="38.25" x14ac:dyDescent="0.25">
      <c r="A142" s="104" t="s">
        <v>19</v>
      </c>
      <c r="B142" s="22" t="s">
        <v>20</v>
      </c>
      <c r="C142" s="52">
        <v>174</v>
      </c>
      <c r="D142" s="18" t="s">
        <v>73</v>
      </c>
      <c r="E142" s="19">
        <v>200</v>
      </c>
      <c r="F142" s="19">
        <v>30.11</v>
      </c>
      <c r="G142" s="19">
        <v>230</v>
      </c>
      <c r="H142" s="19">
        <v>8.5069999999999997</v>
      </c>
      <c r="I142" s="19">
        <v>5.5</v>
      </c>
      <c r="J142" s="105">
        <v>30.22</v>
      </c>
    </row>
    <row r="143" spans="1:10" ht="25.5" x14ac:dyDescent="0.25">
      <c r="A143" s="104"/>
      <c r="B143" s="22" t="s">
        <v>22</v>
      </c>
      <c r="C143" s="19">
        <v>272</v>
      </c>
      <c r="D143" s="18" t="s">
        <v>74</v>
      </c>
      <c r="E143" s="19">
        <v>200</v>
      </c>
      <c r="F143" s="19">
        <v>17.21</v>
      </c>
      <c r="G143" s="19">
        <v>146.82</v>
      </c>
      <c r="H143" s="19">
        <v>3.75</v>
      </c>
      <c r="I143" s="19">
        <v>3.68</v>
      </c>
      <c r="J143" s="105">
        <v>24.32</v>
      </c>
    </row>
    <row r="144" spans="1:10" x14ac:dyDescent="0.25">
      <c r="A144" s="104"/>
      <c r="B144" s="22" t="s">
        <v>24</v>
      </c>
      <c r="C144" s="106" t="s">
        <v>25</v>
      </c>
      <c r="D144" s="25" t="s">
        <v>26</v>
      </c>
      <c r="E144" s="60">
        <v>30</v>
      </c>
      <c r="F144" s="60">
        <v>2.29</v>
      </c>
      <c r="G144" s="60">
        <v>87.92</v>
      </c>
      <c r="H144" s="60">
        <v>2.79</v>
      </c>
      <c r="I144" s="60">
        <v>0.28299999999999997</v>
      </c>
      <c r="J144" s="107">
        <v>18.55</v>
      </c>
    </row>
    <row r="145" spans="1:10" x14ac:dyDescent="0.25">
      <c r="A145" s="104"/>
      <c r="B145" s="22"/>
      <c r="C145" s="106">
        <v>3</v>
      </c>
      <c r="D145" s="25" t="s">
        <v>75</v>
      </c>
      <c r="E145" s="60">
        <v>15</v>
      </c>
      <c r="F145" s="60">
        <v>8.59</v>
      </c>
      <c r="G145" s="19">
        <v>102.6</v>
      </c>
      <c r="H145" s="19">
        <v>3.48</v>
      </c>
      <c r="I145" s="19">
        <v>5.4249999999999998</v>
      </c>
      <c r="J145" s="105">
        <v>0</v>
      </c>
    </row>
    <row r="146" spans="1:10" x14ac:dyDescent="0.25">
      <c r="A146" s="104"/>
      <c r="B146" s="9"/>
      <c r="C146" s="19" t="s">
        <v>25</v>
      </c>
      <c r="D146" s="18" t="s">
        <v>76</v>
      </c>
      <c r="E146" s="19">
        <v>200</v>
      </c>
      <c r="F146" s="19">
        <v>32</v>
      </c>
      <c r="G146" s="19">
        <v>46</v>
      </c>
      <c r="H146" s="19">
        <v>1</v>
      </c>
      <c r="I146" s="19">
        <v>0</v>
      </c>
      <c r="J146" s="105">
        <v>10</v>
      </c>
    </row>
    <row r="147" spans="1:10" ht="15.75" thickBot="1" x14ac:dyDescent="0.3">
      <c r="A147" s="108"/>
      <c r="B147" s="109"/>
      <c r="C147" s="110"/>
      <c r="D147" s="111"/>
      <c r="E147" s="110">
        <f>SUM(E142:E146)</f>
        <v>645</v>
      </c>
      <c r="F147" s="110">
        <v>85</v>
      </c>
      <c r="G147" s="112">
        <f>SUM(G142:G146)</f>
        <v>613.34</v>
      </c>
      <c r="H147" s="112">
        <f>SUM(H142:H146)</f>
        <v>19.527000000000001</v>
      </c>
      <c r="I147" s="112">
        <f>SUM(I142:I146)</f>
        <v>14.887999999999998</v>
      </c>
      <c r="J147" s="113">
        <f>SUM(J142:J146)</f>
        <v>83.09</v>
      </c>
    </row>
    <row r="148" spans="1:10" x14ac:dyDescent="0.25">
      <c r="A148" s="114" t="s">
        <v>31</v>
      </c>
      <c r="B148" s="16" t="s">
        <v>27</v>
      </c>
      <c r="C148" s="42"/>
      <c r="D148" s="43"/>
      <c r="E148" s="44"/>
      <c r="F148" s="44"/>
      <c r="G148" s="42"/>
      <c r="H148" s="42"/>
      <c r="I148" s="45"/>
      <c r="J148" s="115"/>
    </row>
    <row r="149" spans="1:10" ht="38.25" x14ac:dyDescent="0.25">
      <c r="A149" s="104"/>
      <c r="B149" s="22" t="s">
        <v>32</v>
      </c>
      <c r="C149" s="19">
        <v>102</v>
      </c>
      <c r="D149" s="18" t="s">
        <v>77</v>
      </c>
      <c r="E149" s="19">
        <v>200</v>
      </c>
      <c r="F149" s="19">
        <v>21.77</v>
      </c>
      <c r="G149" s="19">
        <v>208.64</v>
      </c>
      <c r="H149" s="19">
        <v>7.25</v>
      </c>
      <c r="I149" s="19">
        <v>11.53</v>
      </c>
      <c r="J149" s="105">
        <v>18.87</v>
      </c>
    </row>
    <row r="150" spans="1:10" ht="38.25" x14ac:dyDescent="0.25">
      <c r="A150" s="104"/>
      <c r="B150" s="22" t="s">
        <v>34</v>
      </c>
      <c r="C150" s="52">
        <v>278</v>
      </c>
      <c r="D150" s="59" t="s">
        <v>78</v>
      </c>
      <c r="E150" s="19">
        <v>80</v>
      </c>
      <c r="F150" s="19">
        <v>35.9</v>
      </c>
      <c r="G150" s="19">
        <v>211.43</v>
      </c>
      <c r="H150" s="19">
        <v>10.82</v>
      </c>
      <c r="I150" s="19">
        <v>14.43</v>
      </c>
      <c r="J150" s="105">
        <v>9.6</v>
      </c>
    </row>
    <row r="151" spans="1:10" ht="25.5" x14ac:dyDescent="0.25">
      <c r="A151" s="104"/>
      <c r="B151" s="22" t="s">
        <v>36</v>
      </c>
      <c r="C151" s="19">
        <v>113</v>
      </c>
      <c r="D151" s="18" t="s">
        <v>79</v>
      </c>
      <c r="E151" s="19">
        <v>150</v>
      </c>
      <c r="F151" s="19">
        <v>15.05</v>
      </c>
      <c r="G151" s="19">
        <v>304</v>
      </c>
      <c r="H151" s="19">
        <v>4.4340000000000002</v>
      </c>
      <c r="I151" s="19">
        <v>36.200000000000003</v>
      </c>
      <c r="J151" s="105">
        <v>203.3</v>
      </c>
    </row>
    <row r="152" spans="1:10" x14ac:dyDescent="0.25">
      <c r="A152" s="104"/>
      <c r="B152" s="22" t="s">
        <v>49</v>
      </c>
      <c r="C152" s="106">
        <v>377</v>
      </c>
      <c r="D152" s="25" t="s">
        <v>80</v>
      </c>
      <c r="E152" s="60">
        <v>200</v>
      </c>
      <c r="F152" s="60">
        <v>5.43</v>
      </c>
      <c r="G152" s="60">
        <v>61.56</v>
      </c>
      <c r="H152" s="60">
        <v>0.16</v>
      </c>
      <c r="I152" s="60">
        <v>0.01</v>
      </c>
      <c r="J152" s="107">
        <v>14.92</v>
      </c>
    </row>
    <row r="153" spans="1:10" x14ac:dyDescent="0.25">
      <c r="A153" s="104"/>
      <c r="B153" s="22" t="s">
        <v>39</v>
      </c>
      <c r="C153" s="19" t="s">
        <v>25</v>
      </c>
      <c r="D153" s="18" t="s">
        <v>26</v>
      </c>
      <c r="E153" s="19">
        <v>30</v>
      </c>
      <c r="F153" s="19">
        <v>2.27</v>
      </c>
      <c r="G153" s="19">
        <v>87.92</v>
      </c>
      <c r="H153" s="19">
        <v>2.79</v>
      </c>
      <c r="I153" s="19">
        <v>0.28299999999999997</v>
      </c>
      <c r="J153" s="105">
        <v>18.55</v>
      </c>
    </row>
    <row r="154" spans="1:10" x14ac:dyDescent="0.25">
      <c r="A154" s="104"/>
      <c r="B154" s="22" t="s">
        <v>40</v>
      </c>
      <c r="C154" s="106" t="s">
        <v>25</v>
      </c>
      <c r="D154" s="25" t="s">
        <v>41</v>
      </c>
      <c r="E154" s="60">
        <v>30</v>
      </c>
      <c r="F154" s="60">
        <v>1.89</v>
      </c>
      <c r="G154" s="60">
        <v>57.62</v>
      </c>
      <c r="H154" s="60">
        <v>1.92</v>
      </c>
      <c r="I154" s="60">
        <v>0.35</v>
      </c>
      <c r="J154" s="107">
        <v>11.52</v>
      </c>
    </row>
    <row r="155" spans="1:10" x14ac:dyDescent="0.25">
      <c r="A155" s="104"/>
      <c r="B155" s="9"/>
      <c r="C155" s="19" t="s">
        <v>25</v>
      </c>
      <c r="D155" s="18" t="s">
        <v>76</v>
      </c>
      <c r="E155" s="19">
        <v>200</v>
      </c>
      <c r="F155" s="19">
        <v>30</v>
      </c>
      <c r="G155" s="19">
        <v>46</v>
      </c>
      <c r="H155" s="19">
        <v>1</v>
      </c>
      <c r="I155" s="19">
        <v>0</v>
      </c>
      <c r="J155" s="105">
        <v>10</v>
      </c>
    </row>
    <row r="156" spans="1:10" ht="15.75" thickBot="1" x14ac:dyDescent="0.3">
      <c r="A156" s="108"/>
      <c r="B156" s="109"/>
      <c r="C156" s="110"/>
      <c r="D156" s="111"/>
      <c r="E156" s="110">
        <f>SUM(E149:E155)</f>
        <v>890</v>
      </c>
      <c r="F156" s="110">
        <v>105</v>
      </c>
      <c r="G156" s="116">
        <f>SUM(G149:G155)</f>
        <v>977.16999999999985</v>
      </c>
      <c r="H156" s="116">
        <f>SUM(H149:H155)</f>
        <v>28.374000000000002</v>
      </c>
      <c r="I156" s="116">
        <f>SUM(I149:I155)</f>
        <v>62.803000000000004</v>
      </c>
      <c r="J156" s="117">
        <f>SUM(J149:J155)</f>
        <v>286.76</v>
      </c>
    </row>
    <row r="157" spans="1:10" x14ac:dyDescent="0.25">
      <c r="B157" s="1"/>
      <c r="C157" s="1"/>
      <c r="D157" s="2"/>
      <c r="E157" s="3"/>
      <c r="F157" s="4"/>
      <c r="G157" s="3"/>
      <c r="H157" s="3"/>
      <c r="I157" s="3"/>
      <c r="J157" s="3"/>
    </row>
    <row r="158" spans="1:10" x14ac:dyDescent="0.25">
      <c r="B158" s="1"/>
      <c r="C158" s="1"/>
      <c r="D158" s="2"/>
      <c r="E158" s="3"/>
      <c r="F158" s="4"/>
      <c r="G158" s="3"/>
      <c r="H158" s="3"/>
      <c r="I158" s="3"/>
      <c r="J158" s="3"/>
    </row>
    <row r="159" spans="1:10" x14ac:dyDescent="0.25">
      <c r="B159" s="1" t="s">
        <v>42</v>
      </c>
      <c r="C159" s="1"/>
      <c r="D159" s="2"/>
      <c r="E159" s="3"/>
      <c r="F159" s="4" t="s">
        <v>44</v>
      </c>
      <c r="G159" s="3"/>
      <c r="H159" s="3"/>
      <c r="I159" s="3"/>
      <c r="J159" s="3"/>
    </row>
    <row r="160" spans="1:10" x14ac:dyDescent="0.25">
      <c r="B160" s="1"/>
      <c r="C160" s="1"/>
      <c r="D160" s="2"/>
      <c r="E160" s="3"/>
      <c r="F160" s="4"/>
      <c r="G160" s="3"/>
      <c r="H160" s="3"/>
      <c r="I160" s="3"/>
      <c r="J160" s="3"/>
    </row>
    <row r="161" spans="1:10" x14ac:dyDescent="0.25">
      <c r="B161" s="1"/>
      <c r="C161" s="1"/>
      <c r="D161" s="2"/>
      <c r="E161" s="3"/>
      <c r="F161" s="4"/>
      <c r="G161" s="3"/>
      <c r="H161" s="3"/>
      <c r="I161" s="3"/>
      <c r="J161" s="3"/>
    </row>
    <row r="162" spans="1:10" x14ac:dyDescent="0.25">
      <c r="B162" s="1"/>
      <c r="C162" s="1"/>
      <c r="D162" s="2"/>
      <c r="E162" s="3"/>
      <c r="F162" s="4"/>
      <c r="G162" s="3"/>
      <c r="H162" s="3"/>
      <c r="I162" s="3"/>
      <c r="J162" s="3"/>
    </row>
    <row r="167" spans="1:10" x14ac:dyDescent="0.25">
      <c r="B167" t="s">
        <v>0</v>
      </c>
      <c r="G167" t="s">
        <v>1</v>
      </c>
    </row>
    <row r="168" spans="1:10" x14ac:dyDescent="0.25">
      <c r="G168" t="s">
        <v>2</v>
      </c>
    </row>
    <row r="169" spans="1:10" x14ac:dyDescent="0.25">
      <c r="A169" t="s">
        <v>3</v>
      </c>
      <c r="B169" s="5" t="s">
        <v>4</v>
      </c>
      <c r="C169" s="6"/>
      <c r="D169" s="58"/>
      <c r="E169" t="s">
        <v>5</v>
      </c>
      <c r="F169" s="8"/>
      <c r="I169" t="s">
        <v>6</v>
      </c>
      <c r="J169" s="9" t="s">
        <v>81</v>
      </c>
    </row>
    <row r="170" spans="1:10" ht="15.75" thickBot="1" x14ac:dyDescent="0.3">
      <c r="D170" s="10" t="s">
        <v>8</v>
      </c>
      <c r="J170" s="11">
        <v>45279</v>
      </c>
    </row>
    <row r="171" spans="1:10" ht="30" x14ac:dyDescent="0.25">
      <c r="A171" s="118" t="s">
        <v>9</v>
      </c>
      <c r="B171" s="119" t="s">
        <v>10</v>
      </c>
      <c r="C171" s="119" t="s">
        <v>11</v>
      </c>
      <c r="D171" s="119" t="s">
        <v>12</v>
      </c>
      <c r="E171" s="119" t="s">
        <v>13</v>
      </c>
      <c r="F171" s="119" t="s">
        <v>14</v>
      </c>
      <c r="G171" s="119" t="s">
        <v>46</v>
      </c>
      <c r="H171" s="119" t="s">
        <v>16</v>
      </c>
      <c r="I171" s="119" t="s">
        <v>17</v>
      </c>
      <c r="J171" s="120" t="s">
        <v>18</v>
      </c>
    </row>
    <row r="172" spans="1:10" ht="38.25" x14ac:dyDescent="0.25">
      <c r="A172" s="104" t="s">
        <v>19</v>
      </c>
      <c r="B172" s="22" t="s">
        <v>20</v>
      </c>
      <c r="C172" s="53">
        <v>574</v>
      </c>
      <c r="D172" s="121" t="s">
        <v>82</v>
      </c>
      <c r="E172" s="23">
        <v>250</v>
      </c>
      <c r="F172" s="23">
        <v>68.040000000000006</v>
      </c>
      <c r="G172" s="23">
        <v>156</v>
      </c>
      <c r="H172" s="23">
        <v>9.85</v>
      </c>
      <c r="I172" s="23">
        <v>12.755000000000001</v>
      </c>
      <c r="J172" s="122">
        <v>11.361000000000001</v>
      </c>
    </row>
    <row r="173" spans="1:10" ht="25.5" x14ac:dyDescent="0.25">
      <c r="A173" s="104"/>
      <c r="B173" s="22" t="s">
        <v>22</v>
      </c>
      <c r="C173" s="20">
        <v>466</v>
      </c>
      <c r="D173" s="34" t="s">
        <v>50</v>
      </c>
      <c r="E173" s="20">
        <v>200</v>
      </c>
      <c r="F173" s="20">
        <v>11.85</v>
      </c>
      <c r="G173" s="20">
        <v>99</v>
      </c>
      <c r="H173" s="123">
        <v>0.56999999999999995</v>
      </c>
      <c r="I173" s="123">
        <v>7.9899999999999999E-2</v>
      </c>
      <c r="J173" s="124">
        <v>24.09225</v>
      </c>
    </row>
    <row r="174" spans="1:10" x14ac:dyDescent="0.25">
      <c r="A174" s="104"/>
      <c r="B174" s="22" t="s">
        <v>24</v>
      </c>
      <c r="C174" s="24" t="s">
        <v>25</v>
      </c>
      <c r="D174" s="125" t="s">
        <v>26</v>
      </c>
      <c r="E174" s="61">
        <v>30</v>
      </c>
      <c r="F174" s="61">
        <v>1.91</v>
      </c>
      <c r="G174" s="24">
        <v>58</v>
      </c>
      <c r="H174" s="24">
        <v>3</v>
      </c>
      <c r="I174" s="24">
        <v>0</v>
      </c>
      <c r="J174" s="126">
        <v>15</v>
      </c>
    </row>
    <row r="175" spans="1:10" ht="25.5" x14ac:dyDescent="0.25">
      <c r="A175" s="104"/>
      <c r="B175" s="22" t="s">
        <v>27</v>
      </c>
      <c r="C175" s="23">
        <v>10</v>
      </c>
      <c r="D175" s="18" t="s">
        <v>51</v>
      </c>
      <c r="E175" s="19">
        <v>30</v>
      </c>
      <c r="F175" s="19">
        <v>8.1999999999999993</v>
      </c>
      <c r="G175" s="30">
        <v>49.38</v>
      </c>
      <c r="H175" s="30">
        <v>1.74</v>
      </c>
      <c r="I175" s="30">
        <v>3.11</v>
      </c>
      <c r="J175" s="88">
        <v>3.65</v>
      </c>
    </row>
    <row r="176" spans="1:10" ht="15.75" thickBot="1" x14ac:dyDescent="0.3">
      <c r="A176" s="127"/>
      <c r="B176" s="38"/>
      <c r="C176" s="38"/>
      <c r="D176" s="39"/>
      <c r="E176" s="128">
        <f>SUM(E172:E175)</f>
        <v>510</v>
      </c>
      <c r="F176" s="129">
        <v>85</v>
      </c>
      <c r="G176" s="128">
        <f>SUM(G172:G175)</f>
        <v>362.38</v>
      </c>
      <c r="H176" s="128">
        <f>SUM(H172:H175)</f>
        <v>15.16</v>
      </c>
      <c r="I176" s="128">
        <f>SUM(I172:I175)</f>
        <v>15.944900000000001</v>
      </c>
      <c r="J176" s="130">
        <f>SUM(J172:J175)</f>
        <v>54.103249999999996</v>
      </c>
    </row>
    <row r="177" spans="1:10" ht="25.5" x14ac:dyDescent="0.25">
      <c r="A177" s="114" t="s">
        <v>31</v>
      </c>
      <c r="B177" s="16" t="s">
        <v>27</v>
      </c>
      <c r="C177" s="17">
        <v>10</v>
      </c>
      <c r="D177" s="131" t="s">
        <v>51</v>
      </c>
      <c r="E177" s="132">
        <v>30</v>
      </c>
      <c r="F177" s="132">
        <v>8.1999999999999993</v>
      </c>
      <c r="G177" s="133">
        <v>49.38</v>
      </c>
      <c r="H177" s="133">
        <v>1.74</v>
      </c>
      <c r="I177" s="133">
        <v>3.11</v>
      </c>
      <c r="J177" s="134">
        <v>3.65</v>
      </c>
    </row>
    <row r="178" spans="1:10" ht="51" x14ac:dyDescent="0.25">
      <c r="A178" s="104"/>
      <c r="B178" s="22" t="s">
        <v>32</v>
      </c>
      <c r="C178" s="23">
        <v>17</v>
      </c>
      <c r="D178" s="18" t="s">
        <v>33</v>
      </c>
      <c r="E178" s="23">
        <v>200</v>
      </c>
      <c r="F178" s="23">
        <v>26.72</v>
      </c>
      <c r="G178" s="23">
        <v>185</v>
      </c>
      <c r="H178" s="23">
        <v>2.4</v>
      </c>
      <c r="I178" s="23">
        <v>17</v>
      </c>
      <c r="J178" s="122">
        <v>185</v>
      </c>
    </row>
    <row r="179" spans="1:10" ht="38.25" x14ac:dyDescent="0.25">
      <c r="A179" s="104"/>
      <c r="B179" s="22" t="s">
        <v>34</v>
      </c>
      <c r="C179" s="53">
        <v>574</v>
      </c>
      <c r="D179" s="121" t="s">
        <v>83</v>
      </c>
      <c r="E179" s="23">
        <v>100</v>
      </c>
      <c r="F179" s="23">
        <v>48.9</v>
      </c>
      <c r="G179" s="23">
        <v>156</v>
      </c>
      <c r="H179" s="23">
        <v>9.85</v>
      </c>
      <c r="I179" s="23">
        <v>12.755000000000001</v>
      </c>
      <c r="J179" s="122">
        <v>11.361000000000001</v>
      </c>
    </row>
    <row r="180" spans="1:10" ht="25.5" x14ac:dyDescent="0.25">
      <c r="A180" s="104"/>
      <c r="B180" s="22" t="s">
        <v>36</v>
      </c>
      <c r="C180" s="23">
        <v>203</v>
      </c>
      <c r="D180" s="18" t="s">
        <v>65</v>
      </c>
      <c r="E180" s="23">
        <v>150</v>
      </c>
      <c r="F180" s="23">
        <v>19</v>
      </c>
      <c r="G180" s="23">
        <v>201</v>
      </c>
      <c r="H180" s="23">
        <v>5.91</v>
      </c>
      <c r="I180" s="23">
        <v>5.07</v>
      </c>
      <c r="J180" s="122">
        <v>36.18</v>
      </c>
    </row>
    <row r="181" spans="1:10" ht="25.5" x14ac:dyDescent="0.25">
      <c r="A181" s="104"/>
      <c r="B181" s="22" t="s">
        <v>49</v>
      </c>
      <c r="C181" s="20">
        <v>466</v>
      </c>
      <c r="D181" s="34" t="s">
        <v>50</v>
      </c>
      <c r="E181" s="20">
        <v>200</v>
      </c>
      <c r="F181" s="20">
        <v>11.85</v>
      </c>
      <c r="G181" s="20">
        <v>99</v>
      </c>
      <c r="H181" s="123">
        <v>0.56999999999999995</v>
      </c>
      <c r="I181" s="123">
        <v>7.9899999999999999E-2</v>
      </c>
      <c r="J181" s="124">
        <v>24.09225</v>
      </c>
    </row>
    <row r="182" spans="1:10" x14ac:dyDescent="0.25">
      <c r="A182" s="104"/>
      <c r="B182" s="22" t="s">
        <v>39</v>
      </c>
      <c r="C182" s="24" t="s">
        <v>25</v>
      </c>
      <c r="D182" s="135" t="s">
        <v>26</v>
      </c>
      <c r="E182" s="61">
        <v>30</v>
      </c>
      <c r="F182" s="61">
        <v>1.91</v>
      </c>
      <c r="G182" s="24">
        <v>58</v>
      </c>
      <c r="H182" s="24">
        <v>3</v>
      </c>
      <c r="I182" s="24">
        <v>0</v>
      </c>
      <c r="J182" s="126">
        <v>15</v>
      </c>
    </row>
    <row r="183" spans="1:10" x14ac:dyDescent="0.25">
      <c r="A183" s="104"/>
      <c r="B183" s="22" t="s">
        <v>40</v>
      </c>
      <c r="C183" s="24" t="s">
        <v>25</v>
      </c>
      <c r="D183" s="135" t="s">
        <v>41</v>
      </c>
      <c r="E183" s="61">
        <v>30</v>
      </c>
      <c r="F183" s="61">
        <v>1.62</v>
      </c>
      <c r="G183" s="136">
        <v>56</v>
      </c>
      <c r="H183" s="137">
        <v>1.9</v>
      </c>
      <c r="I183" s="137">
        <v>0.23499999999999999</v>
      </c>
      <c r="J183" s="138">
        <v>12.3</v>
      </c>
    </row>
    <row r="184" spans="1:10" ht="15.75" thickBot="1" x14ac:dyDescent="0.3">
      <c r="A184" s="127"/>
      <c r="B184" s="38"/>
      <c r="C184" s="38"/>
      <c r="D184" s="39"/>
      <c r="E184" s="139">
        <f t="shared" ref="E184:J184" si="10">SUM(E178:E183)</f>
        <v>710</v>
      </c>
      <c r="F184" s="140">
        <v>105</v>
      </c>
      <c r="G184" s="139">
        <f t="shared" si="10"/>
        <v>755</v>
      </c>
      <c r="H184" s="139">
        <f t="shared" si="10"/>
        <v>23.63</v>
      </c>
      <c r="I184" s="139">
        <f t="shared" si="10"/>
        <v>35.139900000000004</v>
      </c>
      <c r="J184" s="141">
        <f t="shared" si="10"/>
        <v>283.93324999999999</v>
      </c>
    </row>
    <row r="185" spans="1:10" x14ac:dyDescent="0.25">
      <c r="A185" s="79"/>
      <c r="B185" s="80"/>
      <c r="C185" s="80"/>
      <c r="D185" s="81"/>
      <c r="E185" s="82"/>
      <c r="F185" s="83"/>
      <c r="G185" s="82"/>
      <c r="H185" s="82"/>
      <c r="I185" s="82"/>
      <c r="J185" s="82"/>
    </row>
    <row r="186" spans="1:10" x14ac:dyDescent="0.25">
      <c r="B186" s="1" t="s">
        <v>42</v>
      </c>
      <c r="C186" s="1"/>
      <c r="D186" s="2"/>
      <c r="E186" s="3"/>
      <c r="F186" s="4" t="s">
        <v>44</v>
      </c>
      <c r="G186" s="3"/>
      <c r="H186" s="3"/>
      <c r="I186" s="3"/>
      <c r="J186" s="3"/>
    </row>
    <row r="187" spans="1:10" x14ac:dyDescent="0.25">
      <c r="B187" s="1"/>
      <c r="C187" s="1"/>
      <c r="D187" s="2"/>
      <c r="E187" s="3"/>
      <c r="F187" s="4"/>
      <c r="G187" s="3"/>
      <c r="H187" s="3"/>
      <c r="I187" s="3"/>
      <c r="J187" s="3"/>
    </row>
    <row r="188" spans="1:10" x14ac:dyDescent="0.25">
      <c r="B188" s="1"/>
      <c r="C188" s="1"/>
      <c r="D188" s="2"/>
      <c r="E188" s="3"/>
      <c r="F188" s="4"/>
      <c r="G188" s="3"/>
      <c r="H188" s="3"/>
      <c r="I188" s="3"/>
      <c r="J188" s="3"/>
    </row>
    <row r="189" spans="1:10" x14ac:dyDescent="0.25">
      <c r="B189" s="1"/>
      <c r="C189" s="1"/>
      <c r="D189" s="2"/>
      <c r="E189" s="3"/>
      <c r="F189" s="4"/>
      <c r="G189" s="3"/>
      <c r="H189" s="3"/>
      <c r="I189" s="3"/>
      <c r="J189" s="3"/>
    </row>
    <row r="190" spans="1:10" x14ac:dyDescent="0.25">
      <c r="B190" s="1"/>
      <c r="C190" s="1"/>
      <c r="D190" s="2"/>
      <c r="E190" s="3"/>
      <c r="F190" s="4"/>
      <c r="G190" s="3"/>
      <c r="H190" s="3"/>
      <c r="I190" s="3"/>
      <c r="J190" s="3"/>
    </row>
    <row r="191" spans="1:10" x14ac:dyDescent="0.25">
      <c r="B191" s="1"/>
      <c r="C191" s="1"/>
      <c r="D191" s="2"/>
      <c r="E191" s="3"/>
      <c r="F191" s="4"/>
      <c r="G191" s="3"/>
      <c r="H191" s="3"/>
      <c r="I191" s="3"/>
      <c r="J191" s="3"/>
    </row>
    <row r="192" spans="1:10" x14ac:dyDescent="0.25">
      <c r="A192" s="79"/>
      <c r="B192" s="80"/>
      <c r="C192" s="80"/>
      <c r="D192" s="81"/>
      <c r="E192" s="82"/>
      <c r="F192" s="83"/>
      <c r="G192" s="82"/>
      <c r="H192" s="82"/>
      <c r="I192" s="82"/>
      <c r="J192" s="82"/>
    </row>
    <row r="193" spans="1:10" x14ac:dyDescent="0.25">
      <c r="A193" s="79"/>
      <c r="B193" s="80"/>
      <c r="C193" s="80"/>
      <c r="D193" s="81"/>
      <c r="E193" s="82"/>
      <c r="F193" s="83"/>
      <c r="G193" s="82"/>
      <c r="H193" s="82"/>
      <c r="I193" s="82"/>
      <c r="J193" s="82"/>
    </row>
    <row r="194" spans="1:10" x14ac:dyDescent="0.25">
      <c r="B194" t="s">
        <v>0</v>
      </c>
      <c r="G194" t="s">
        <v>1</v>
      </c>
    </row>
    <row r="195" spans="1:10" x14ac:dyDescent="0.25">
      <c r="G195" t="s">
        <v>2</v>
      </c>
    </row>
    <row r="196" spans="1:10" x14ac:dyDescent="0.25">
      <c r="G196" t="s">
        <v>84</v>
      </c>
    </row>
    <row r="197" spans="1:10" x14ac:dyDescent="0.25">
      <c r="A197" t="s">
        <v>3</v>
      </c>
      <c r="B197" s="5" t="s">
        <v>4</v>
      </c>
      <c r="C197" s="6"/>
      <c r="D197" s="58"/>
      <c r="E197" t="s">
        <v>5</v>
      </c>
      <c r="F197" s="8"/>
      <c r="I197" t="s">
        <v>6</v>
      </c>
      <c r="J197" s="9" t="s">
        <v>85</v>
      </c>
    </row>
    <row r="198" spans="1:10" ht="15.75" thickBot="1" x14ac:dyDescent="0.3">
      <c r="D198" s="10" t="s">
        <v>8</v>
      </c>
      <c r="J198" s="11">
        <v>45280</v>
      </c>
    </row>
    <row r="199" spans="1:10" ht="30.75" thickBot="1" x14ac:dyDescent="0.3">
      <c r="A199" s="12" t="s">
        <v>9</v>
      </c>
      <c r="B199" s="142" t="s">
        <v>10</v>
      </c>
      <c r="C199" s="142" t="s">
        <v>11</v>
      </c>
      <c r="D199" s="142" t="s">
        <v>12</v>
      </c>
      <c r="E199" s="142" t="s">
        <v>13</v>
      </c>
      <c r="F199" s="142" t="s">
        <v>14</v>
      </c>
      <c r="G199" s="142" t="s">
        <v>46</v>
      </c>
      <c r="H199" s="142" t="s">
        <v>16</v>
      </c>
      <c r="I199" s="142" t="s">
        <v>17</v>
      </c>
      <c r="J199" s="143" t="s">
        <v>18</v>
      </c>
    </row>
    <row r="200" spans="1:10" ht="25.5" x14ac:dyDescent="0.25">
      <c r="A200" s="144" t="s">
        <v>19</v>
      </c>
      <c r="B200" s="145" t="s">
        <v>20</v>
      </c>
      <c r="C200" s="146">
        <v>515</v>
      </c>
      <c r="D200" s="147" t="s">
        <v>86</v>
      </c>
      <c r="E200" s="148">
        <v>200</v>
      </c>
      <c r="F200" s="148">
        <v>34.159999999999997</v>
      </c>
      <c r="G200" s="146">
        <v>230.72200000000001</v>
      </c>
      <c r="H200" s="146">
        <v>7.173</v>
      </c>
      <c r="I200" s="146">
        <v>3.4178999999999999</v>
      </c>
      <c r="J200" s="149">
        <v>26.5</v>
      </c>
    </row>
    <row r="201" spans="1:10" x14ac:dyDescent="0.25">
      <c r="A201" s="150"/>
      <c r="B201" s="104" t="s">
        <v>22</v>
      </c>
      <c r="C201" s="23">
        <v>663</v>
      </c>
      <c r="D201" s="18" t="s">
        <v>64</v>
      </c>
      <c r="E201" s="19">
        <v>200</v>
      </c>
      <c r="F201" s="19">
        <v>10.3</v>
      </c>
      <c r="G201" s="23">
        <v>56</v>
      </c>
      <c r="H201" s="23">
        <v>0</v>
      </c>
      <c r="I201" s="23">
        <v>0</v>
      </c>
      <c r="J201" s="122">
        <v>14</v>
      </c>
    </row>
    <row r="202" spans="1:10" x14ac:dyDescent="0.25">
      <c r="A202" s="150"/>
      <c r="B202" s="104" t="s">
        <v>24</v>
      </c>
      <c r="C202" s="24" t="s">
        <v>25</v>
      </c>
      <c r="D202" s="25"/>
      <c r="E202" s="26"/>
      <c r="F202" s="26"/>
      <c r="G202" s="24"/>
      <c r="H202" s="24"/>
      <c r="I202" s="24"/>
      <c r="J202" s="126"/>
    </row>
    <row r="203" spans="1:10" ht="24" x14ac:dyDescent="0.25">
      <c r="A203" s="150"/>
      <c r="B203" s="104" t="s">
        <v>27</v>
      </c>
      <c r="C203" s="24">
        <v>7</v>
      </c>
      <c r="D203" s="25" t="s">
        <v>87</v>
      </c>
      <c r="E203" s="26">
        <v>50</v>
      </c>
      <c r="F203" s="26">
        <v>22.35</v>
      </c>
      <c r="G203" s="27">
        <v>107</v>
      </c>
      <c r="H203" s="29">
        <v>8.76</v>
      </c>
      <c r="I203" s="29">
        <v>1.5</v>
      </c>
      <c r="J203" s="151">
        <v>49.8</v>
      </c>
    </row>
    <row r="204" spans="1:10" ht="15.75" thickBot="1" x14ac:dyDescent="0.3">
      <c r="A204" s="150"/>
      <c r="B204" s="152" t="s">
        <v>29</v>
      </c>
      <c r="C204" s="153" t="s">
        <v>25</v>
      </c>
      <c r="D204" s="154" t="s">
        <v>88</v>
      </c>
      <c r="E204" s="155">
        <v>100</v>
      </c>
      <c r="F204" s="155">
        <v>18.190000000000001</v>
      </c>
      <c r="G204" s="156">
        <v>94</v>
      </c>
      <c r="H204" s="153">
        <v>0.8</v>
      </c>
      <c r="I204" s="153">
        <v>0.8</v>
      </c>
      <c r="J204" s="157">
        <v>19.600000000000001</v>
      </c>
    </row>
    <row r="205" spans="1:10" ht="15.75" thickBot="1" x14ac:dyDescent="0.3">
      <c r="A205" s="158"/>
      <c r="B205" s="159"/>
      <c r="C205" s="159"/>
      <c r="D205" s="159"/>
      <c r="E205" s="160">
        <f t="shared" ref="E205:J205" si="11">SUM(E200:E204)</f>
        <v>550</v>
      </c>
      <c r="F205" s="160">
        <f>SUM(F200:F204)</f>
        <v>85</v>
      </c>
      <c r="G205" s="161">
        <f t="shared" si="11"/>
        <v>487.72199999999998</v>
      </c>
      <c r="H205" s="161">
        <f t="shared" si="11"/>
        <v>16.733000000000001</v>
      </c>
      <c r="I205" s="161">
        <f t="shared" si="11"/>
        <v>5.7178999999999993</v>
      </c>
      <c r="J205" s="161">
        <f t="shared" si="11"/>
        <v>109.9</v>
      </c>
    </row>
    <row r="206" spans="1:10" x14ac:dyDescent="0.25">
      <c r="A206" s="15" t="s">
        <v>31</v>
      </c>
      <c r="B206" s="145" t="s">
        <v>27</v>
      </c>
      <c r="C206" s="162"/>
      <c r="D206" s="163"/>
      <c r="E206" s="164"/>
      <c r="F206" s="164"/>
      <c r="G206" s="162"/>
      <c r="H206" s="162"/>
      <c r="I206" s="162"/>
      <c r="J206" s="165"/>
    </row>
    <row r="207" spans="1:10" ht="36.75" x14ac:dyDescent="0.25">
      <c r="A207" s="21"/>
      <c r="B207" s="104" t="s">
        <v>32</v>
      </c>
      <c r="C207" s="23">
        <v>81</v>
      </c>
      <c r="D207" s="18" t="s">
        <v>89</v>
      </c>
      <c r="E207" s="19">
        <v>230</v>
      </c>
      <c r="F207" s="19">
        <v>25.37</v>
      </c>
      <c r="G207" s="23">
        <v>357.5</v>
      </c>
      <c r="H207" s="23">
        <v>25</v>
      </c>
      <c r="I207" s="23">
        <v>25</v>
      </c>
      <c r="J207" s="122">
        <v>10</v>
      </c>
    </row>
    <row r="208" spans="1:10" ht="25.5" x14ac:dyDescent="0.25">
      <c r="A208" s="21"/>
      <c r="B208" s="104" t="s">
        <v>34</v>
      </c>
      <c r="C208" s="53">
        <v>574</v>
      </c>
      <c r="D208" s="59" t="s">
        <v>90</v>
      </c>
      <c r="E208" s="52">
        <v>90</v>
      </c>
      <c r="F208" s="52">
        <v>40.700000000000003</v>
      </c>
      <c r="G208" s="53">
        <v>156</v>
      </c>
      <c r="H208" s="53">
        <v>9.85</v>
      </c>
      <c r="I208" s="53">
        <v>12.755000000000001</v>
      </c>
      <c r="J208" s="166">
        <v>11.361000000000001</v>
      </c>
    </row>
    <row r="209" spans="1:10" ht="24" x14ac:dyDescent="0.25">
      <c r="A209" s="21"/>
      <c r="B209" s="104" t="s">
        <v>36</v>
      </c>
      <c r="C209" s="53">
        <v>113</v>
      </c>
      <c r="D209" s="59" t="s">
        <v>91</v>
      </c>
      <c r="E209" s="19">
        <v>150</v>
      </c>
      <c r="F209" s="19">
        <v>18.100000000000001</v>
      </c>
      <c r="G209" s="23">
        <v>132.22999999999999</v>
      </c>
      <c r="H209" s="23">
        <v>3.0640000000000001</v>
      </c>
      <c r="I209" s="23">
        <v>4.4340000000000002</v>
      </c>
      <c r="J209" s="122">
        <v>20.047999999999998</v>
      </c>
    </row>
    <row r="210" spans="1:10" x14ac:dyDescent="0.25">
      <c r="A210" s="21"/>
      <c r="B210" s="104" t="s">
        <v>38</v>
      </c>
      <c r="C210" s="23">
        <v>663</v>
      </c>
      <c r="D210" s="18" t="s">
        <v>64</v>
      </c>
      <c r="E210" s="19">
        <v>200</v>
      </c>
      <c r="F210" s="19">
        <v>10.3</v>
      </c>
      <c r="G210" s="23">
        <v>56</v>
      </c>
      <c r="H210" s="23">
        <v>0</v>
      </c>
      <c r="I210" s="23">
        <v>0</v>
      </c>
      <c r="J210" s="122">
        <v>14</v>
      </c>
    </row>
    <row r="211" spans="1:10" x14ac:dyDescent="0.25">
      <c r="A211" s="21"/>
      <c r="B211" s="104" t="s">
        <v>39</v>
      </c>
      <c r="C211" s="24" t="s">
        <v>25</v>
      </c>
      <c r="D211" s="25" t="s">
        <v>26</v>
      </c>
      <c r="E211" s="26">
        <v>30</v>
      </c>
      <c r="F211" s="26">
        <v>1.91</v>
      </c>
      <c r="G211" s="24">
        <v>58</v>
      </c>
      <c r="H211" s="24">
        <v>3</v>
      </c>
      <c r="I211" s="24">
        <v>0</v>
      </c>
      <c r="J211" s="126">
        <v>15</v>
      </c>
    </row>
    <row r="212" spans="1:10" x14ac:dyDescent="0.25">
      <c r="A212" s="21"/>
      <c r="B212" s="104" t="s">
        <v>40</v>
      </c>
      <c r="C212" s="24" t="s">
        <v>25</v>
      </c>
      <c r="D212" s="25" t="s">
        <v>41</v>
      </c>
      <c r="E212" s="60">
        <v>30</v>
      </c>
      <c r="F212" s="60">
        <v>1.62</v>
      </c>
      <c r="G212" s="30">
        <v>56</v>
      </c>
      <c r="H212" s="28">
        <v>1.9</v>
      </c>
      <c r="I212" s="28">
        <v>0.23499999999999999</v>
      </c>
      <c r="J212" s="167">
        <v>12.3</v>
      </c>
    </row>
    <row r="213" spans="1:10" ht="15.75" thickBot="1" x14ac:dyDescent="0.3">
      <c r="A213" s="21"/>
      <c r="B213" s="127" t="s">
        <v>49</v>
      </c>
      <c r="C213" s="68" t="s">
        <v>25</v>
      </c>
      <c r="D213" s="69" t="s">
        <v>92</v>
      </c>
      <c r="E213" s="168">
        <v>50</v>
      </c>
      <c r="F213" s="70">
        <v>14</v>
      </c>
      <c r="G213" s="153">
        <v>150</v>
      </c>
      <c r="H213" s="153">
        <v>2</v>
      </c>
      <c r="I213" s="153">
        <v>0.1</v>
      </c>
      <c r="J213" s="157">
        <v>80</v>
      </c>
    </row>
    <row r="214" spans="1:10" ht="15.75" thickBot="1" x14ac:dyDescent="0.3">
      <c r="A214" s="158"/>
      <c r="B214" s="169"/>
      <c r="C214" s="170"/>
      <c r="D214" s="171"/>
      <c r="E214" s="172">
        <f t="shared" ref="E214:J214" si="12">SUM(E207:E213)</f>
        <v>780</v>
      </c>
      <c r="F214" s="173">
        <v>105</v>
      </c>
      <c r="G214" s="172">
        <f t="shared" si="12"/>
        <v>965.73</v>
      </c>
      <c r="H214" s="172">
        <f t="shared" si="12"/>
        <v>44.814</v>
      </c>
      <c r="I214" s="172">
        <f t="shared" si="12"/>
        <v>42.524000000000001</v>
      </c>
      <c r="J214" s="174">
        <f t="shared" si="12"/>
        <v>162.709</v>
      </c>
    </row>
    <row r="215" spans="1:10" x14ac:dyDescent="0.25">
      <c r="B215" s="80"/>
      <c r="C215" s="80"/>
      <c r="D215" s="81"/>
      <c r="E215" s="82"/>
      <c r="F215" s="83"/>
      <c r="G215" s="82"/>
      <c r="H215" s="82"/>
      <c r="I215" s="82"/>
      <c r="J215" s="82"/>
    </row>
    <row r="216" spans="1:10" x14ac:dyDescent="0.25">
      <c r="B216" s="1" t="s">
        <v>42</v>
      </c>
      <c r="C216" s="1"/>
      <c r="D216" s="2"/>
      <c r="E216" s="3"/>
      <c r="F216" s="4" t="s">
        <v>44</v>
      </c>
      <c r="G216" s="3"/>
      <c r="H216" s="3"/>
      <c r="I216" s="3"/>
      <c r="J216" s="3"/>
    </row>
    <row r="217" spans="1:10" x14ac:dyDescent="0.25">
      <c r="B217" s="1"/>
      <c r="C217" s="1"/>
      <c r="D217" s="2"/>
      <c r="E217" s="3"/>
      <c r="F217" s="4"/>
      <c r="G217" s="3"/>
      <c r="H217" s="3"/>
      <c r="I217" s="3"/>
      <c r="J217" s="3"/>
    </row>
    <row r="218" spans="1:10" x14ac:dyDescent="0.25">
      <c r="B218" s="1"/>
      <c r="C218" s="1"/>
      <c r="D218" s="2"/>
      <c r="E218" s="3"/>
      <c r="F218" s="4"/>
      <c r="G218" s="3"/>
      <c r="H218" s="3"/>
      <c r="I218" s="3"/>
      <c r="J218" s="3"/>
    </row>
    <row r="219" spans="1:10" x14ac:dyDescent="0.25">
      <c r="B219" s="1"/>
      <c r="C219" s="1"/>
      <c r="D219" s="2"/>
      <c r="E219" s="3"/>
      <c r="F219" s="4"/>
      <c r="G219" s="3"/>
      <c r="H219" s="3"/>
      <c r="I219" s="3"/>
      <c r="J219" s="3"/>
    </row>
    <row r="220" spans="1:10" x14ac:dyDescent="0.25">
      <c r="B220" s="1"/>
      <c r="C220" s="1"/>
      <c r="D220" s="2"/>
      <c r="E220" s="3"/>
      <c r="F220" s="4"/>
      <c r="G220" s="3"/>
      <c r="H220" s="3"/>
      <c r="I220" s="3"/>
      <c r="J220" s="3"/>
    </row>
    <row r="222" spans="1:10" x14ac:dyDescent="0.25">
      <c r="B222" t="s">
        <v>0</v>
      </c>
      <c r="G222" t="s">
        <v>1</v>
      </c>
    </row>
    <row r="223" spans="1:10" x14ac:dyDescent="0.25">
      <c r="G223" t="s">
        <v>2</v>
      </c>
    </row>
    <row r="225" spans="1:10" x14ac:dyDescent="0.25">
      <c r="A225" t="s">
        <v>3</v>
      </c>
      <c r="B225" s="5" t="s">
        <v>4</v>
      </c>
      <c r="C225" s="6"/>
      <c r="D225" s="58"/>
      <c r="E225" t="s">
        <v>5</v>
      </c>
      <c r="F225" s="8"/>
      <c r="I225" t="s">
        <v>6</v>
      </c>
      <c r="J225" s="9" t="s">
        <v>93</v>
      </c>
    </row>
    <row r="226" spans="1:10" ht="15.75" thickBot="1" x14ac:dyDescent="0.3">
      <c r="D226" s="10" t="s">
        <v>8</v>
      </c>
      <c r="J226" s="11">
        <v>45281</v>
      </c>
    </row>
    <row r="227" spans="1:10" ht="30.75" thickBot="1" x14ac:dyDescent="0.3">
      <c r="A227" s="175" t="s">
        <v>9</v>
      </c>
      <c r="B227" s="142" t="s">
        <v>10</v>
      </c>
      <c r="C227" s="142" t="s">
        <v>11</v>
      </c>
      <c r="D227" s="142" t="s">
        <v>12</v>
      </c>
      <c r="E227" s="142" t="s">
        <v>13</v>
      </c>
      <c r="F227" s="142" t="s">
        <v>14</v>
      </c>
      <c r="G227" s="142" t="s">
        <v>46</v>
      </c>
      <c r="H227" s="142" t="s">
        <v>16</v>
      </c>
      <c r="I227" s="142" t="s">
        <v>17</v>
      </c>
      <c r="J227" s="143" t="s">
        <v>18</v>
      </c>
    </row>
    <row r="228" spans="1:10" ht="26.25" thickBot="1" x14ac:dyDescent="0.3">
      <c r="A228" s="21" t="s">
        <v>19</v>
      </c>
      <c r="B228" s="145" t="s">
        <v>20</v>
      </c>
      <c r="C228" s="176">
        <v>234</v>
      </c>
      <c r="D228" s="147" t="s">
        <v>94</v>
      </c>
      <c r="E228" s="146">
        <v>80</v>
      </c>
      <c r="F228" s="146">
        <v>45.2</v>
      </c>
      <c r="G228" s="146">
        <v>198</v>
      </c>
      <c r="H228" s="146">
        <v>11</v>
      </c>
      <c r="I228" s="146">
        <v>12.9</v>
      </c>
      <c r="J228" s="149">
        <v>9.32</v>
      </c>
    </row>
    <row r="229" spans="1:10" ht="26.25" thickBot="1" x14ac:dyDescent="0.3">
      <c r="A229" s="21"/>
      <c r="B229" s="104" t="s">
        <v>22</v>
      </c>
      <c r="C229" s="46">
        <v>388</v>
      </c>
      <c r="D229" s="47" t="s">
        <v>95</v>
      </c>
      <c r="E229" s="48">
        <v>200</v>
      </c>
      <c r="F229" s="48">
        <v>8.69</v>
      </c>
      <c r="G229" s="49">
        <v>95</v>
      </c>
      <c r="H229" s="49">
        <v>0</v>
      </c>
      <c r="I229" s="49">
        <v>0</v>
      </c>
      <c r="J229" s="49">
        <v>23</v>
      </c>
    </row>
    <row r="230" spans="1:10" ht="24" x14ac:dyDescent="0.25">
      <c r="A230" s="21"/>
      <c r="B230" s="104" t="s">
        <v>36</v>
      </c>
      <c r="C230" s="84">
        <v>128</v>
      </c>
      <c r="D230" s="85" t="s">
        <v>59</v>
      </c>
      <c r="E230" s="23">
        <v>150</v>
      </c>
      <c r="F230" s="23">
        <v>19.13</v>
      </c>
      <c r="G230" s="23">
        <v>132.22999999999999</v>
      </c>
      <c r="H230" s="23">
        <v>3.0640000000000001</v>
      </c>
      <c r="I230" s="23">
        <v>4.4340000000000002</v>
      </c>
      <c r="J230" s="122">
        <v>20.047999999999998</v>
      </c>
    </row>
    <row r="231" spans="1:10" x14ac:dyDescent="0.25">
      <c r="A231" s="21"/>
      <c r="B231" s="104" t="s">
        <v>39</v>
      </c>
      <c r="C231" s="24" t="s">
        <v>25</v>
      </c>
      <c r="D231" s="25" t="s">
        <v>26</v>
      </c>
      <c r="E231" s="177">
        <v>30</v>
      </c>
      <c r="F231" s="177">
        <v>1.91</v>
      </c>
      <c r="G231" s="61">
        <v>107</v>
      </c>
      <c r="H231" s="61">
        <v>8.76</v>
      </c>
      <c r="I231" s="61">
        <v>1.5</v>
      </c>
      <c r="J231" s="178">
        <v>49.8</v>
      </c>
    </row>
    <row r="232" spans="1:10" ht="26.25" thickBot="1" x14ac:dyDescent="0.3">
      <c r="A232" s="21"/>
      <c r="B232" s="114" t="s">
        <v>27</v>
      </c>
      <c r="C232" s="64">
        <v>12</v>
      </c>
      <c r="D232" s="65" t="s">
        <v>66</v>
      </c>
      <c r="E232" s="66">
        <v>60</v>
      </c>
      <c r="F232" s="66">
        <v>10.07</v>
      </c>
      <c r="G232" s="30">
        <v>58.8</v>
      </c>
      <c r="H232" s="30">
        <v>1.68</v>
      </c>
      <c r="I232" s="30">
        <v>3.71</v>
      </c>
      <c r="J232" s="30">
        <v>4.72</v>
      </c>
    </row>
    <row r="233" spans="1:10" ht="15.75" thickBot="1" x14ac:dyDescent="0.3">
      <c r="A233" s="21"/>
      <c r="B233" s="179"/>
      <c r="C233" s="180"/>
      <c r="D233" s="67"/>
      <c r="E233" s="181"/>
      <c r="F233" s="181"/>
      <c r="G233" s="181"/>
      <c r="H233" s="181"/>
      <c r="I233" s="181"/>
      <c r="J233" s="182"/>
    </row>
    <row r="234" spans="1:10" ht="15.75" thickBot="1" x14ac:dyDescent="0.3">
      <c r="A234" s="37"/>
      <c r="B234" s="183"/>
      <c r="C234" s="74"/>
      <c r="D234" s="171"/>
      <c r="E234" s="184">
        <f>SUM(E228:E232)</f>
        <v>520</v>
      </c>
      <c r="F234" s="185">
        <f t="shared" ref="F234:J234" si="13">SUM(F228:F232)</f>
        <v>85</v>
      </c>
      <c r="G234" s="184">
        <f t="shared" si="13"/>
        <v>591.03</v>
      </c>
      <c r="H234" s="184">
        <f t="shared" si="13"/>
        <v>24.503999999999998</v>
      </c>
      <c r="I234" s="184">
        <f t="shared" si="13"/>
        <v>22.544</v>
      </c>
      <c r="J234" s="186">
        <f t="shared" si="13"/>
        <v>106.88799999999999</v>
      </c>
    </row>
    <row r="235" spans="1:10" ht="26.25" thickBot="1" x14ac:dyDescent="0.3">
      <c r="A235" s="21" t="s">
        <v>31</v>
      </c>
      <c r="B235" s="114" t="s">
        <v>27</v>
      </c>
      <c r="C235" s="64">
        <v>12</v>
      </c>
      <c r="D235" s="65" t="s">
        <v>66</v>
      </c>
      <c r="E235" s="66">
        <v>60</v>
      </c>
      <c r="F235" s="66">
        <v>10.07</v>
      </c>
      <c r="G235" s="30">
        <v>58.8</v>
      </c>
      <c r="H235" s="30">
        <v>1.68</v>
      </c>
      <c r="I235" s="30">
        <v>3.71</v>
      </c>
      <c r="J235" s="30">
        <v>4.72</v>
      </c>
    </row>
    <row r="236" spans="1:10" ht="47.25" thickBot="1" x14ac:dyDescent="0.3">
      <c r="A236" s="21"/>
      <c r="B236" s="104" t="s">
        <v>32</v>
      </c>
      <c r="C236" s="23">
        <v>96</v>
      </c>
      <c r="D236" s="18" t="s">
        <v>96</v>
      </c>
      <c r="E236" s="23">
        <v>200</v>
      </c>
      <c r="F236" s="23">
        <v>24.8</v>
      </c>
      <c r="G236" s="23">
        <v>109.9</v>
      </c>
      <c r="H236" s="23">
        <v>1.4179999999999999</v>
      </c>
      <c r="I236" s="23">
        <v>0.89829999999999999</v>
      </c>
      <c r="J236" s="122">
        <v>7.3414000000000001</v>
      </c>
    </row>
    <row r="237" spans="1:10" ht="25.5" x14ac:dyDescent="0.25">
      <c r="A237" s="21"/>
      <c r="B237" s="104" t="s">
        <v>34</v>
      </c>
      <c r="C237" s="61">
        <v>234</v>
      </c>
      <c r="D237" s="147" t="s">
        <v>94</v>
      </c>
      <c r="E237" s="23">
        <v>90</v>
      </c>
      <c r="F237" s="23">
        <v>45.2</v>
      </c>
      <c r="G237" s="23">
        <v>198</v>
      </c>
      <c r="H237" s="23">
        <v>11</v>
      </c>
      <c r="I237" s="23">
        <v>12.9</v>
      </c>
      <c r="J237" s="122">
        <v>9.32</v>
      </c>
    </row>
    <row r="238" spans="1:10" ht="24" x14ac:dyDescent="0.25">
      <c r="A238" s="21"/>
      <c r="B238" s="104" t="s">
        <v>36</v>
      </c>
      <c r="C238" s="84">
        <v>128</v>
      </c>
      <c r="D238" s="85" t="s">
        <v>59</v>
      </c>
      <c r="E238" s="61">
        <v>150</v>
      </c>
      <c r="F238" s="61">
        <v>19.13</v>
      </c>
      <c r="G238" s="61">
        <v>132.22999999999999</v>
      </c>
      <c r="H238" s="61">
        <v>3.0640000000000001</v>
      </c>
      <c r="I238" s="61">
        <v>4.4340000000000002</v>
      </c>
      <c r="J238" s="178">
        <v>20.047999999999998</v>
      </c>
    </row>
    <row r="239" spans="1:10" x14ac:dyDescent="0.25">
      <c r="A239" s="21"/>
      <c r="B239" s="104" t="s">
        <v>38</v>
      </c>
      <c r="C239" s="23">
        <v>1009</v>
      </c>
      <c r="D239" s="18" t="s">
        <v>97</v>
      </c>
      <c r="E239" s="23">
        <v>200</v>
      </c>
      <c r="F239" s="23">
        <v>16.98</v>
      </c>
      <c r="G239" s="23">
        <v>94.25</v>
      </c>
      <c r="H239" s="23">
        <v>1</v>
      </c>
      <c r="I239" s="23">
        <v>0</v>
      </c>
      <c r="J239" s="122">
        <v>23.46</v>
      </c>
    </row>
    <row r="240" spans="1:10" x14ac:dyDescent="0.25">
      <c r="A240" s="21"/>
      <c r="B240" s="104" t="s">
        <v>39</v>
      </c>
      <c r="C240" s="24" t="s">
        <v>25</v>
      </c>
      <c r="D240" s="25" t="s">
        <v>26</v>
      </c>
      <c r="E240" s="61">
        <v>30</v>
      </c>
      <c r="F240" s="61">
        <v>1.91</v>
      </c>
      <c r="G240" s="61">
        <v>107</v>
      </c>
      <c r="H240" s="61">
        <v>8.76</v>
      </c>
      <c r="I240" s="61">
        <v>1.5</v>
      </c>
      <c r="J240" s="178">
        <v>49.8</v>
      </c>
    </row>
    <row r="241" spans="1:10" ht="15.75" thickBot="1" x14ac:dyDescent="0.3">
      <c r="A241" s="21"/>
      <c r="B241" s="127" t="s">
        <v>40</v>
      </c>
      <c r="C241" s="68" t="s">
        <v>25</v>
      </c>
      <c r="D241" s="69" t="s">
        <v>41</v>
      </c>
      <c r="E241" s="61">
        <v>30</v>
      </c>
      <c r="F241" s="61">
        <v>1.62</v>
      </c>
      <c r="G241" s="136">
        <v>56</v>
      </c>
      <c r="H241" s="137">
        <v>1.9</v>
      </c>
      <c r="I241" s="137">
        <v>0.23499999999999999</v>
      </c>
      <c r="J241" s="138">
        <v>12.3</v>
      </c>
    </row>
    <row r="242" spans="1:10" ht="15.75" thickBot="1" x14ac:dyDescent="0.3">
      <c r="A242" s="37"/>
      <c r="B242" s="183"/>
      <c r="C242" s="74"/>
      <c r="D242" s="75"/>
      <c r="E242" s="184">
        <f t="shared" ref="E242:J242" si="14">SUM(E236:E241)</f>
        <v>700</v>
      </c>
      <c r="F242" s="185">
        <v>105</v>
      </c>
      <c r="G242" s="184">
        <f t="shared" si="14"/>
        <v>697.38</v>
      </c>
      <c r="H242" s="184">
        <f t="shared" si="14"/>
        <v>27.141999999999996</v>
      </c>
      <c r="I242" s="184">
        <f t="shared" si="14"/>
        <v>19.967300000000002</v>
      </c>
      <c r="J242" s="186">
        <f t="shared" si="14"/>
        <v>122.2694</v>
      </c>
    </row>
    <row r="244" spans="1:10" x14ac:dyDescent="0.25">
      <c r="B244" s="1" t="s">
        <v>42</v>
      </c>
      <c r="C244" s="1"/>
      <c r="D244" s="2"/>
      <c r="E244" s="3"/>
      <c r="F244" s="4" t="s">
        <v>44</v>
      </c>
      <c r="G244" s="3"/>
      <c r="H244" s="3"/>
      <c r="I244" s="3"/>
      <c r="J244" s="3"/>
    </row>
    <row r="248" spans="1:10" x14ac:dyDescent="0.25">
      <c r="B248" t="s">
        <v>0</v>
      </c>
      <c r="G248" t="s">
        <v>1</v>
      </c>
    </row>
    <row r="249" spans="1:10" x14ac:dyDescent="0.25">
      <c r="G249" t="s">
        <v>2</v>
      </c>
    </row>
    <row r="251" spans="1:10" x14ac:dyDescent="0.25">
      <c r="A251" t="s">
        <v>3</v>
      </c>
      <c r="B251" s="5" t="s">
        <v>4</v>
      </c>
      <c r="C251" s="6"/>
      <c r="D251" s="58"/>
      <c r="E251" t="s">
        <v>5</v>
      </c>
      <c r="F251" s="8"/>
      <c r="I251" t="s">
        <v>6</v>
      </c>
      <c r="J251" s="9" t="s">
        <v>98</v>
      </c>
    </row>
    <row r="252" spans="1:10" ht="15.75" thickBot="1" x14ac:dyDescent="0.3">
      <c r="D252" s="10" t="s">
        <v>8</v>
      </c>
      <c r="J252" s="11">
        <v>45282</v>
      </c>
    </row>
    <row r="253" spans="1:10" ht="30.75" thickBot="1" x14ac:dyDescent="0.3">
      <c r="A253" s="175" t="s">
        <v>9</v>
      </c>
      <c r="B253" s="13" t="s">
        <v>10</v>
      </c>
      <c r="C253" s="13" t="s">
        <v>11</v>
      </c>
      <c r="D253" s="13" t="s">
        <v>12</v>
      </c>
      <c r="E253" s="13" t="s">
        <v>13</v>
      </c>
      <c r="F253" s="13" t="s">
        <v>14</v>
      </c>
      <c r="G253" s="13" t="s">
        <v>46</v>
      </c>
      <c r="H253" s="13" t="s">
        <v>16</v>
      </c>
      <c r="I253" s="13" t="s">
        <v>17</v>
      </c>
      <c r="J253" s="14" t="s">
        <v>18</v>
      </c>
    </row>
    <row r="254" spans="1:10" ht="24" x14ac:dyDescent="0.25">
      <c r="A254" s="15" t="s">
        <v>19</v>
      </c>
      <c r="B254" s="145" t="s">
        <v>20</v>
      </c>
      <c r="C254" s="146">
        <v>265</v>
      </c>
      <c r="D254" s="59" t="s">
        <v>99</v>
      </c>
      <c r="E254" s="187">
        <v>240</v>
      </c>
      <c r="F254" s="187">
        <v>63.5</v>
      </c>
      <c r="G254" s="146">
        <v>156</v>
      </c>
      <c r="H254" s="146">
        <v>9.85</v>
      </c>
      <c r="I254" s="146">
        <v>12.755000000000001</v>
      </c>
      <c r="J254" s="149">
        <v>11.361000000000001</v>
      </c>
    </row>
    <row r="255" spans="1:10" ht="25.5" x14ac:dyDescent="0.25">
      <c r="A255" s="21"/>
      <c r="B255" s="104" t="s">
        <v>22</v>
      </c>
      <c r="C255" s="23">
        <v>514</v>
      </c>
      <c r="D255" s="18" t="s">
        <v>23</v>
      </c>
      <c r="E255" s="188">
        <v>200</v>
      </c>
      <c r="F255" s="188">
        <v>5.45</v>
      </c>
      <c r="G255" s="23">
        <v>107</v>
      </c>
      <c r="H255" s="23">
        <v>0.79800000000000004</v>
      </c>
      <c r="I255" s="23">
        <v>0.29599999999999999</v>
      </c>
      <c r="J255" s="122">
        <v>20.11</v>
      </c>
    </row>
    <row r="256" spans="1:10" x14ac:dyDescent="0.25">
      <c r="A256" s="21"/>
      <c r="B256" s="104" t="s">
        <v>24</v>
      </c>
      <c r="C256" s="24" t="s">
        <v>25</v>
      </c>
      <c r="D256" s="25" t="s">
        <v>26</v>
      </c>
      <c r="E256" s="177">
        <v>30</v>
      </c>
      <c r="F256" s="177">
        <v>1.91</v>
      </c>
      <c r="G256" s="61">
        <v>107</v>
      </c>
      <c r="H256" s="61">
        <v>8.76</v>
      </c>
      <c r="I256" s="61">
        <v>1.5</v>
      </c>
      <c r="J256" s="178">
        <v>49.8</v>
      </c>
    </row>
    <row r="257" spans="1:10" ht="15.75" thickBot="1" x14ac:dyDescent="0.3">
      <c r="A257" s="21"/>
      <c r="B257" s="189" t="s">
        <v>49</v>
      </c>
      <c r="C257" s="190" t="s">
        <v>25</v>
      </c>
      <c r="D257" s="191" t="s">
        <v>100</v>
      </c>
      <c r="E257" s="192">
        <v>30</v>
      </c>
      <c r="F257" s="192">
        <v>20</v>
      </c>
      <c r="G257" s="193">
        <v>150</v>
      </c>
      <c r="H257" s="193">
        <v>2</v>
      </c>
      <c r="I257" s="193">
        <v>0.1</v>
      </c>
      <c r="J257" s="194">
        <v>80</v>
      </c>
    </row>
    <row r="258" spans="1:10" ht="15.75" thickBot="1" x14ac:dyDescent="0.3">
      <c r="A258" s="37"/>
      <c r="B258" s="183"/>
      <c r="C258" s="74"/>
      <c r="D258" s="75"/>
      <c r="E258" s="184">
        <f>SUM(E254:E257)</f>
        <v>500</v>
      </c>
      <c r="F258" s="185">
        <v>85</v>
      </c>
      <c r="G258" s="184">
        <f>SUM(G254:G257)</f>
        <v>520</v>
      </c>
      <c r="H258" s="184">
        <f>SUM(H254:H257)</f>
        <v>21.408000000000001</v>
      </c>
      <c r="I258" s="184">
        <f>SUM(I254:I257)</f>
        <v>14.651</v>
      </c>
      <c r="J258" s="186">
        <f>SUM(J254:J257)</f>
        <v>161.27100000000002</v>
      </c>
    </row>
    <row r="259" spans="1:10" x14ac:dyDescent="0.25">
      <c r="A259" s="21" t="s">
        <v>31</v>
      </c>
      <c r="B259" s="114" t="s">
        <v>27</v>
      </c>
      <c r="C259" s="195"/>
      <c r="D259" s="43"/>
      <c r="E259" s="196"/>
      <c r="F259" s="196"/>
      <c r="G259" s="195"/>
      <c r="H259" s="195"/>
      <c r="I259" s="195"/>
      <c r="J259" s="197"/>
    </row>
    <row r="260" spans="1:10" ht="36.75" x14ac:dyDescent="0.25">
      <c r="A260" s="21"/>
      <c r="B260" s="104" t="s">
        <v>32</v>
      </c>
      <c r="C260" s="23">
        <v>103</v>
      </c>
      <c r="D260" s="18" t="s">
        <v>101</v>
      </c>
      <c r="E260" s="23">
        <v>250</v>
      </c>
      <c r="F260" s="23">
        <v>38.700000000000003</v>
      </c>
      <c r="G260" s="23">
        <v>109.9</v>
      </c>
      <c r="H260" s="23">
        <v>1.4179999999999999</v>
      </c>
      <c r="I260" s="23">
        <v>0.89829999999999999</v>
      </c>
      <c r="J260" s="122">
        <v>7.3414000000000001</v>
      </c>
    </row>
    <row r="261" spans="1:10" ht="24" x14ac:dyDescent="0.25">
      <c r="A261" s="21"/>
      <c r="B261" s="104" t="s">
        <v>34</v>
      </c>
      <c r="C261" s="23">
        <v>265</v>
      </c>
      <c r="D261" s="59" t="s">
        <v>99</v>
      </c>
      <c r="E261" s="188">
        <v>240</v>
      </c>
      <c r="F261" s="188">
        <v>63.5</v>
      </c>
      <c r="G261" s="23">
        <v>156</v>
      </c>
      <c r="H261" s="23">
        <v>9.85</v>
      </c>
      <c r="I261" s="23">
        <v>12.755000000000001</v>
      </c>
      <c r="J261" s="122">
        <v>11.361000000000001</v>
      </c>
    </row>
    <row r="262" spans="1:10" x14ac:dyDescent="0.25">
      <c r="A262" s="21"/>
      <c r="B262" s="104" t="s">
        <v>36</v>
      </c>
      <c r="C262" s="23"/>
      <c r="D262" s="18"/>
      <c r="E262" s="188"/>
      <c r="F262" s="188"/>
      <c r="G262" s="23"/>
      <c r="H262" s="23"/>
      <c r="I262" s="23"/>
      <c r="J262" s="122"/>
    </row>
    <row r="263" spans="1:10" ht="25.5" x14ac:dyDescent="0.25">
      <c r="A263" s="21"/>
      <c r="B263" s="104" t="s">
        <v>38</v>
      </c>
      <c r="C263" s="23">
        <v>514</v>
      </c>
      <c r="D263" s="18" t="s">
        <v>23</v>
      </c>
      <c r="E263" s="188">
        <v>200</v>
      </c>
      <c r="F263" s="188">
        <v>5.45</v>
      </c>
      <c r="G263" s="23">
        <v>107</v>
      </c>
      <c r="H263" s="23">
        <v>0.79800000000000004</v>
      </c>
      <c r="I263" s="23">
        <v>0.29599999999999999</v>
      </c>
      <c r="J263" s="122">
        <v>20.11</v>
      </c>
    </row>
    <row r="264" spans="1:10" x14ac:dyDescent="0.25">
      <c r="A264" s="21"/>
      <c r="B264" s="104" t="s">
        <v>39</v>
      </c>
      <c r="C264" s="24" t="s">
        <v>25</v>
      </c>
      <c r="D264" s="25" t="s">
        <v>26</v>
      </c>
      <c r="E264" s="61">
        <v>30</v>
      </c>
      <c r="F264" s="61">
        <v>1.91</v>
      </c>
      <c r="G264" s="24">
        <v>58</v>
      </c>
      <c r="H264" s="24">
        <v>3</v>
      </c>
      <c r="I264" s="24">
        <v>0</v>
      </c>
      <c r="J264" s="126">
        <v>15</v>
      </c>
    </row>
    <row r="265" spans="1:10" ht="15.75" thickBot="1" x14ac:dyDescent="0.3">
      <c r="A265" s="21"/>
      <c r="B265" s="104" t="s">
        <v>40</v>
      </c>
      <c r="C265" s="24" t="s">
        <v>25</v>
      </c>
      <c r="D265" s="25" t="s">
        <v>41</v>
      </c>
      <c r="E265" s="61">
        <v>30</v>
      </c>
      <c r="F265" s="61">
        <v>1.62</v>
      </c>
      <c r="G265" s="136">
        <v>56</v>
      </c>
      <c r="H265" s="137">
        <v>1.9</v>
      </c>
      <c r="I265" s="137">
        <v>0.23499999999999999</v>
      </c>
      <c r="J265" s="138">
        <v>12.3</v>
      </c>
    </row>
    <row r="266" spans="1:10" ht="15.75" thickBot="1" x14ac:dyDescent="0.3">
      <c r="A266" s="37"/>
      <c r="B266" s="183"/>
      <c r="C266" s="74"/>
      <c r="D266" s="75"/>
      <c r="E266" s="184">
        <f>SUM(E260:E265)</f>
        <v>750</v>
      </c>
      <c r="F266" s="185">
        <v>105</v>
      </c>
      <c r="G266" s="184">
        <f>SUM(G260:G265)</f>
        <v>486.9</v>
      </c>
      <c r="H266" s="184">
        <f>SUM(H260:H265)</f>
        <v>16.965999999999998</v>
      </c>
      <c r="I266" s="184">
        <f>SUM(I260:I265)</f>
        <v>14.1843</v>
      </c>
      <c r="J266" s="186">
        <f>SUM(J260:J265)</f>
        <v>66.112399999999994</v>
      </c>
    </row>
    <row r="268" spans="1:10" x14ac:dyDescent="0.25">
      <c r="B268" s="1" t="s">
        <v>42</v>
      </c>
      <c r="C268" s="1"/>
      <c r="D268" s="2"/>
      <c r="E268" s="3"/>
      <c r="F268" s="4" t="s">
        <v>44</v>
      </c>
      <c r="G268" s="3"/>
      <c r="H268" s="3"/>
      <c r="I268" s="3"/>
      <c r="J268" s="3"/>
    </row>
  </sheetData>
  <mergeCells count="10">
    <mergeCell ref="B169:D169"/>
    <mergeCell ref="B197:D197"/>
    <mergeCell ref="B225:D225"/>
    <mergeCell ref="B251:D251"/>
    <mergeCell ref="B6:D6"/>
    <mergeCell ref="B36:D36"/>
    <mergeCell ref="B63:D63"/>
    <mergeCell ref="B88:D88"/>
    <mergeCell ref="B114:D114"/>
    <mergeCell ref="B139:D1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CA741-671C-41AA-884C-FD3A649AA4EF}">
  <dimension ref="A1:J276"/>
  <sheetViews>
    <sheetView workbookViewId="0">
      <selection activeCell="M259" sqref="M259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5" t="s">
        <v>4</v>
      </c>
      <c r="C6" s="6"/>
      <c r="D6" s="7"/>
      <c r="E6" t="s">
        <v>5</v>
      </c>
      <c r="F6" s="8"/>
      <c r="I6" t="s">
        <v>6</v>
      </c>
      <c r="J6" s="9" t="s">
        <v>7</v>
      </c>
    </row>
    <row r="7" spans="1:10" ht="15.75" thickBot="1" x14ac:dyDescent="0.3">
      <c r="D7" s="10" t="s">
        <v>102</v>
      </c>
      <c r="J7" s="11">
        <v>45271</v>
      </c>
    </row>
    <row r="8" spans="1:10" ht="30.75" thickBot="1" x14ac:dyDescent="0.3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3" t="s">
        <v>16</v>
      </c>
      <c r="I8" s="13" t="s">
        <v>17</v>
      </c>
      <c r="J8" s="14" t="s">
        <v>18</v>
      </c>
    </row>
    <row r="9" spans="1:10" ht="24" x14ac:dyDescent="0.25">
      <c r="A9" s="15" t="s">
        <v>19</v>
      </c>
      <c r="B9" s="16" t="s">
        <v>20</v>
      </c>
      <c r="C9" s="17">
        <v>623</v>
      </c>
      <c r="D9" s="18" t="s">
        <v>21</v>
      </c>
      <c r="E9" s="19">
        <v>200</v>
      </c>
      <c r="F9" s="19">
        <v>28.08</v>
      </c>
      <c r="G9" s="20">
        <v>208</v>
      </c>
      <c r="H9" s="20">
        <v>6</v>
      </c>
      <c r="I9" s="20">
        <v>4</v>
      </c>
      <c r="J9" s="20">
        <v>37</v>
      </c>
    </row>
    <row r="10" spans="1:10" ht="25.5" x14ac:dyDescent="0.25">
      <c r="A10" s="21"/>
      <c r="B10" s="22" t="s">
        <v>22</v>
      </c>
      <c r="C10" s="23">
        <v>514</v>
      </c>
      <c r="D10" s="18" t="s">
        <v>23</v>
      </c>
      <c r="E10" s="19">
        <v>200</v>
      </c>
      <c r="F10" s="19">
        <v>6.45</v>
      </c>
      <c r="G10" s="23">
        <v>56</v>
      </c>
      <c r="H10" s="23">
        <v>0</v>
      </c>
      <c r="I10" s="23">
        <v>0</v>
      </c>
      <c r="J10" s="23">
        <v>14</v>
      </c>
    </row>
    <row r="11" spans="1:10" x14ac:dyDescent="0.25">
      <c r="A11" s="21"/>
      <c r="B11" s="22" t="s">
        <v>24</v>
      </c>
      <c r="C11" s="24" t="s">
        <v>25</v>
      </c>
      <c r="D11" s="25" t="s">
        <v>26</v>
      </c>
      <c r="E11" s="26">
        <v>30</v>
      </c>
      <c r="F11" s="26">
        <v>2.2999999999999998</v>
      </c>
      <c r="G11" s="27">
        <v>54.6</v>
      </c>
      <c r="H11" s="28">
        <v>1.9</v>
      </c>
      <c r="I11" s="28">
        <v>0.23499999999999999</v>
      </c>
      <c r="J11" s="28">
        <v>12.3</v>
      </c>
    </row>
    <row r="12" spans="1:10" x14ac:dyDescent="0.25">
      <c r="A12" s="21"/>
      <c r="B12" s="9" t="s">
        <v>27</v>
      </c>
      <c r="C12" s="29">
        <v>3</v>
      </c>
      <c r="D12" s="25" t="s">
        <v>28</v>
      </c>
      <c r="E12" s="26">
        <v>60</v>
      </c>
      <c r="F12" s="26">
        <v>31</v>
      </c>
      <c r="G12" s="23">
        <v>102.6</v>
      </c>
      <c r="H12" s="30">
        <v>3.48</v>
      </c>
      <c r="I12" s="30">
        <v>5.4249999999999998</v>
      </c>
      <c r="J12" s="30">
        <v>0</v>
      </c>
    </row>
    <row r="13" spans="1:10" x14ac:dyDescent="0.25">
      <c r="A13" s="21"/>
      <c r="B13" s="9" t="s">
        <v>29</v>
      </c>
      <c r="C13" s="23" t="s">
        <v>25</v>
      </c>
      <c r="D13" s="31" t="s">
        <v>30</v>
      </c>
      <c r="E13" s="32">
        <v>130</v>
      </c>
      <c r="F13" s="32">
        <v>22.17</v>
      </c>
      <c r="G13" s="33">
        <v>66</v>
      </c>
      <c r="H13" s="30">
        <v>0.75</v>
      </c>
      <c r="I13" s="30">
        <v>0.75</v>
      </c>
      <c r="J13" s="30">
        <v>13.38</v>
      </c>
    </row>
    <row r="14" spans="1:10" x14ac:dyDescent="0.25">
      <c r="A14" s="21"/>
      <c r="B14" s="9"/>
      <c r="C14" s="20"/>
      <c r="D14" s="34"/>
      <c r="E14" s="35"/>
      <c r="F14" s="35"/>
      <c r="G14" s="36"/>
      <c r="H14" s="20"/>
      <c r="I14" s="20"/>
      <c r="J14" s="20"/>
    </row>
    <row r="15" spans="1:10" ht="15.75" thickBot="1" x14ac:dyDescent="0.3">
      <c r="A15" s="37"/>
      <c r="B15" s="38"/>
      <c r="C15" s="38"/>
      <c r="D15" s="39"/>
      <c r="E15" s="40">
        <f t="shared" ref="E15:J15" si="0">SUM(E9:E14)</f>
        <v>620</v>
      </c>
      <c r="F15" s="41">
        <f>SUM(F9:F14)</f>
        <v>90</v>
      </c>
      <c r="G15" s="40">
        <f t="shared" si="0"/>
        <v>487.20000000000005</v>
      </c>
      <c r="H15" s="40">
        <f t="shared" si="0"/>
        <v>12.13</v>
      </c>
      <c r="I15" s="40">
        <f t="shared" si="0"/>
        <v>10.41</v>
      </c>
      <c r="J15" s="40">
        <f t="shared" si="0"/>
        <v>76.679999999999993</v>
      </c>
    </row>
    <row r="16" spans="1:10" ht="15.75" thickBot="1" x14ac:dyDescent="0.3">
      <c r="A16" s="21" t="s">
        <v>31</v>
      </c>
      <c r="B16" s="16" t="s">
        <v>27</v>
      </c>
      <c r="C16" s="42"/>
      <c r="D16" s="43"/>
      <c r="E16" s="44"/>
      <c r="F16" s="44"/>
      <c r="G16" s="42"/>
      <c r="H16" s="42"/>
      <c r="I16" s="45"/>
      <c r="J16" s="42"/>
    </row>
    <row r="17" spans="1:10" ht="51.75" thickBot="1" x14ac:dyDescent="0.3">
      <c r="A17" s="21"/>
      <c r="B17" s="22" t="s">
        <v>32</v>
      </c>
      <c r="C17" s="46">
        <v>87</v>
      </c>
      <c r="D17" s="47" t="s">
        <v>33</v>
      </c>
      <c r="E17" s="48">
        <v>250</v>
      </c>
      <c r="F17" s="48">
        <v>30.81</v>
      </c>
      <c r="G17" s="49">
        <v>185</v>
      </c>
      <c r="H17" s="49">
        <v>2.4</v>
      </c>
      <c r="I17" s="49">
        <v>17</v>
      </c>
      <c r="J17" s="49">
        <v>185</v>
      </c>
    </row>
    <row r="18" spans="1:10" ht="25.5" x14ac:dyDescent="0.25">
      <c r="A18" s="21"/>
      <c r="B18" s="22" t="s">
        <v>34</v>
      </c>
      <c r="C18" s="50">
        <v>268</v>
      </c>
      <c r="D18" s="51" t="s">
        <v>35</v>
      </c>
      <c r="E18" s="52">
        <v>100</v>
      </c>
      <c r="F18" s="52">
        <v>45.53</v>
      </c>
      <c r="G18" s="53">
        <v>156</v>
      </c>
      <c r="H18" s="53">
        <v>10</v>
      </c>
      <c r="I18" s="53">
        <v>13</v>
      </c>
      <c r="J18" s="53">
        <v>11</v>
      </c>
    </row>
    <row r="19" spans="1:10" x14ac:dyDescent="0.25">
      <c r="A19" s="21"/>
      <c r="B19" s="22" t="s">
        <v>36</v>
      </c>
      <c r="C19" s="23">
        <v>113</v>
      </c>
      <c r="D19" s="18" t="s">
        <v>37</v>
      </c>
      <c r="E19" s="19">
        <v>150</v>
      </c>
      <c r="F19" s="19">
        <v>14.84</v>
      </c>
      <c r="G19" s="23">
        <v>203.3</v>
      </c>
      <c r="H19" s="23">
        <v>3</v>
      </c>
      <c r="I19" s="23">
        <v>4</v>
      </c>
      <c r="J19" s="23">
        <v>36</v>
      </c>
    </row>
    <row r="20" spans="1:10" ht="25.5" x14ac:dyDescent="0.25">
      <c r="A20" s="21"/>
      <c r="B20" s="22" t="s">
        <v>38</v>
      </c>
      <c r="C20" s="23">
        <v>514</v>
      </c>
      <c r="D20" s="18" t="s">
        <v>23</v>
      </c>
      <c r="E20" s="19">
        <v>200</v>
      </c>
      <c r="F20" s="19">
        <v>6.45</v>
      </c>
      <c r="G20" s="23">
        <v>56</v>
      </c>
      <c r="H20" s="23">
        <v>0</v>
      </c>
      <c r="I20" s="23">
        <v>0</v>
      </c>
      <c r="J20" s="23">
        <v>14</v>
      </c>
    </row>
    <row r="21" spans="1:10" x14ac:dyDescent="0.25">
      <c r="A21" s="21"/>
      <c r="B21" s="22" t="s">
        <v>39</v>
      </c>
      <c r="C21" s="24" t="s">
        <v>25</v>
      </c>
      <c r="D21" s="25" t="s">
        <v>26</v>
      </c>
      <c r="E21" s="26">
        <v>25</v>
      </c>
      <c r="F21" s="26">
        <v>1.91</v>
      </c>
      <c r="G21" s="27">
        <v>54.6</v>
      </c>
      <c r="H21" s="28">
        <v>1.9</v>
      </c>
      <c r="I21" s="28">
        <v>0.23499999999999999</v>
      </c>
      <c r="J21" s="28">
        <v>12.3</v>
      </c>
    </row>
    <row r="22" spans="1:10" x14ac:dyDescent="0.25">
      <c r="A22" s="21"/>
      <c r="B22" s="22" t="s">
        <v>40</v>
      </c>
      <c r="C22" s="24" t="s">
        <v>25</v>
      </c>
      <c r="D22" s="25" t="s">
        <v>41</v>
      </c>
      <c r="E22" s="26">
        <v>25</v>
      </c>
      <c r="F22" s="26">
        <v>1.62</v>
      </c>
      <c r="G22" s="27">
        <v>48.8</v>
      </c>
      <c r="H22" s="28">
        <v>1.5</v>
      </c>
      <c r="I22" s="28">
        <v>0</v>
      </c>
      <c r="J22" s="28">
        <v>11.8</v>
      </c>
    </row>
    <row r="23" spans="1:10" x14ac:dyDescent="0.25">
      <c r="A23" s="21"/>
      <c r="B23" s="9" t="s">
        <v>29</v>
      </c>
      <c r="C23" s="23" t="s">
        <v>25</v>
      </c>
      <c r="D23" s="31" t="s">
        <v>30</v>
      </c>
      <c r="E23" s="32">
        <v>110</v>
      </c>
      <c r="F23" s="32">
        <v>18.84</v>
      </c>
      <c r="G23" s="33">
        <v>66</v>
      </c>
      <c r="H23" s="30">
        <v>0.57999999999999996</v>
      </c>
      <c r="I23" s="30">
        <v>0.57999999999999996</v>
      </c>
      <c r="J23" s="30">
        <v>10.26</v>
      </c>
    </row>
    <row r="24" spans="1:10" ht="15.75" thickBot="1" x14ac:dyDescent="0.3">
      <c r="A24" s="37"/>
      <c r="B24" s="38"/>
      <c r="C24" s="38"/>
      <c r="D24" s="39"/>
      <c r="E24" s="40">
        <f t="shared" ref="E24:J24" si="1">SUM(E17:E23)</f>
        <v>860</v>
      </c>
      <c r="F24" s="41">
        <f>SUM(F17:F23)</f>
        <v>120.00000000000001</v>
      </c>
      <c r="G24" s="40">
        <f t="shared" si="1"/>
        <v>769.69999999999993</v>
      </c>
      <c r="H24" s="40">
        <f t="shared" si="1"/>
        <v>19.38</v>
      </c>
      <c r="I24" s="40">
        <f t="shared" si="1"/>
        <v>34.814999999999998</v>
      </c>
      <c r="J24" s="54">
        <f t="shared" si="1"/>
        <v>280.36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 t="s">
        <v>42</v>
      </c>
      <c r="C27" s="1"/>
      <c r="D27" s="2"/>
      <c r="E27" s="3"/>
      <c r="F27" s="4" t="s">
        <v>44</v>
      </c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55"/>
      <c r="I28" s="55"/>
      <c r="J28" s="55"/>
    </row>
    <row r="29" spans="1:10" x14ac:dyDescent="0.25">
      <c r="B29" s="1"/>
      <c r="C29" s="1"/>
      <c r="D29" s="2"/>
      <c r="E29" s="3"/>
      <c r="F29" s="4"/>
      <c r="G29" s="3"/>
      <c r="H29" s="56"/>
      <c r="I29" s="56"/>
      <c r="J29" s="57"/>
    </row>
    <row r="30" spans="1:10" x14ac:dyDescent="0.25">
      <c r="G30" s="56"/>
      <c r="H30" s="56"/>
      <c r="I30" s="56"/>
      <c r="J30" s="57"/>
    </row>
    <row r="33" spans="1:10" x14ac:dyDescent="0.25">
      <c r="B33" t="s">
        <v>0</v>
      </c>
      <c r="G33" t="s">
        <v>1</v>
      </c>
    </row>
    <row r="34" spans="1:10" x14ac:dyDescent="0.25">
      <c r="G34" t="s">
        <v>2</v>
      </c>
    </row>
    <row r="37" spans="1:10" x14ac:dyDescent="0.25">
      <c r="A37" t="s">
        <v>3</v>
      </c>
      <c r="B37" s="5" t="s">
        <v>4</v>
      </c>
      <c r="C37" s="6"/>
      <c r="D37" s="58"/>
      <c r="E37" t="s">
        <v>5</v>
      </c>
      <c r="F37" s="8"/>
      <c r="I37" t="s">
        <v>6</v>
      </c>
      <c r="J37" s="9" t="s">
        <v>45</v>
      </c>
    </row>
    <row r="38" spans="1:10" ht="15.75" thickBot="1" x14ac:dyDescent="0.3">
      <c r="D38" s="10" t="s">
        <v>103</v>
      </c>
      <c r="J38" s="11">
        <v>45272</v>
      </c>
    </row>
    <row r="39" spans="1:10" ht="30.75" thickBot="1" x14ac:dyDescent="0.3">
      <c r="A39" s="12" t="s">
        <v>9</v>
      </c>
      <c r="B39" s="13" t="s">
        <v>10</v>
      </c>
      <c r="C39" s="13" t="s">
        <v>11</v>
      </c>
      <c r="D39" s="13" t="s">
        <v>12</v>
      </c>
      <c r="E39" s="13" t="s">
        <v>13</v>
      </c>
      <c r="F39" s="13" t="s">
        <v>14</v>
      </c>
      <c r="G39" s="13" t="s">
        <v>46</v>
      </c>
      <c r="H39" s="13" t="s">
        <v>16</v>
      </c>
      <c r="I39" s="13" t="s">
        <v>17</v>
      </c>
      <c r="J39" s="14" t="s">
        <v>18</v>
      </c>
    </row>
    <row r="40" spans="1:10" ht="24" x14ac:dyDescent="0.25">
      <c r="A40" s="15" t="s">
        <v>19</v>
      </c>
      <c r="B40" s="16" t="s">
        <v>20</v>
      </c>
      <c r="C40" s="53">
        <v>263</v>
      </c>
      <c r="D40" s="59" t="s">
        <v>47</v>
      </c>
      <c r="E40" s="19">
        <v>90</v>
      </c>
      <c r="F40" s="19">
        <v>45</v>
      </c>
      <c r="G40" s="23">
        <v>156</v>
      </c>
      <c r="H40" s="23">
        <v>9.85</v>
      </c>
      <c r="I40" s="23">
        <v>12.755000000000001</v>
      </c>
      <c r="J40" s="23">
        <v>11.361000000000001</v>
      </c>
    </row>
    <row r="41" spans="1:10" ht="25.5" x14ac:dyDescent="0.25">
      <c r="A41" s="21"/>
      <c r="B41" s="22" t="s">
        <v>22</v>
      </c>
      <c r="C41" s="20">
        <v>466</v>
      </c>
      <c r="D41" s="34" t="s">
        <v>50</v>
      </c>
      <c r="E41" s="62">
        <v>200</v>
      </c>
      <c r="F41" s="62">
        <v>9.52</v>
      </c>
      <c r="G41" s="20">
        <v>99</v>
      </c>
      <c r="H41" s="63">
        <v>0.56999999999999995</v>
      </c>
      <c r="I41" s="63">
        <v>7.9899999999999999E-2</v>
      </c>
      <c r="J41" s="63">
        <v>24.09225</v>
      </c>
    </row>
    <row r="42" spans="1:10" ht="24" x14ac:dyDescent="0.25">
      <c r="A42" s="21"/>
      <c r="B42" s="22" t="s">
        <v>36</v>
      </c>
      <c r="C42" s="23">
        <v>113</v>
      </c>
      <c r="D42" s="18" t="s">
        <v>48</v>
      </c>
      <c r="E42" s="19">
        <v>150</v>
      </c>
      <c r="F42" s="19">
        <v>20.5</v>
      </c>
      <c r="G42" s="23">
        <v>132.22999999999999</v>
      </c>
      <c r="H42" s="23">
        <v>3.0640000000000001</v>
      </c>
      <c r="I42" s="23">
        <v>4.4340000000000002</v>
      </c>
      <c r="J42" s="23">
        <v>20.047999999999998</v>
      </c>
    </row>
    <row r="43" spans="1:10" x14ac:dyDescent="0.25">
      <c r="A43" s="21"/>
      <c r="B43" s="22" t="s">
        <v>24</v>
      </c>
      <c r="C43" s="24" t="s">
        <v>25</v>
      </c>
      <c r="D43" s="25" t="s">
        <v>26</v>
      </c>
      <c r="E43" s="60">
        <v>30</v>
      </c>
      <c r="F43" s="60">
        <v>2.2999999999999998</v>
      </c>
      <c r="G43" s="61">
        <v>54.6</v>
      </c>
      <c r="H43" s="28">
        <v>1.9</v>
      </c>
      <c r="I43" s="28">
        <v>0.23499999999999999</v>
      </c>
      <c r="J43" s="28">
        <v>12.3</v>
      </c>
    </row>
    <row r="44" spans="1:10" ht="26.25" thickBot="1" x14ac:dyDescent="0.3">
      <c r="A44" s="21"/>
      <c r="B44" s="9" t="s">
        <v>27</v>
      </c>
      <c r="C44" s="64">
        <v>10</v>
      </c>
      <c r="D44" s="65" t="s">
        <v>51</v>
      </c>
      <c r="E44" s="66">
        <v>60</v>
      </c>
      <c r="F44" s="66">
        <v>12.68</v>
      </c>
      <c r="G44" s="30">
        <v>49.38</v>
      </c>
      <c r="H44" s="30">
        <v>1.74</v>
      </c>
      <c r="I44" s="30">
        <v>3.11</v>
      </c>
      <c r="J44" s="30">
        <v>3.65</v>
      </c>
    </row>
    <row r="45" spans="1:10" ht="15.75" thickBot="1" x14ac:dyDescent="0.3">
      <c r="A45" s="37"/>
      <c r="B45" s="38"/>
      <c r="C45" s="38"/>
      <c r="D45" s="39"/>
      <c r="E45" s="40">
        <f t="shared" ref="E45:J45" si="2">SUM(E40:E44)</f>
        <v>530</v>
      </c>
      <c r="F45" s="41">
        <f t="shared" si="2"/>
        <v>90</v>
      </c>
      <c r="G45" s="40">
        <f t="shared" si="2"/>
        <v>491.21000000000004</v>
      </c>
      <c r="H45" s="40">
        <f t="shared" si="2"/>
        <v>17.123999999999999</v>
      </c>
      <c r="I45" s="40">
        <f t="shared" si="2"/>
        <v>20.613900000000001</v>
      </c>
      <c r="J45" s="40">
        <f t="shared" si="2"/>
        <v>71.451250000000002</v>
      </c>
    </row>
    <row r="46" spans="1:10" ht="26.25" thickBot="1" x14ac:dyDescent="0.3">
      <c r="A46" s="21" t="s">
        <v>31</v>
      </c>
      <c r="B46" s="16" t="s">
        <v>27</v>
      </c>
      <c r="C46" s="64">
        <v>10</v>
      </c>
      <c r="D46" s="65" t="s">
        <v>51</v>
      </c>
      <c r="E46" s="66">
        <v>60</v>
      </c>
      <c r="F46" s="66">
        <v>12.68</v>
      </c>
      <c r="G46" s="30">
        <v>49.38</v>
      </c>
      <c r="H46" s="30">
        <v>1.74</v>
      </c>
      <c r="I46" s="30">
        <v>3.11</v>
      </c>
      <c r="J46" s="30">
        <v>3.65</v>
      </c>
    </row>
    <row r="47" spans="1:10" ht="25.5" x14ac:dyDescent="0.25">
      <c r="A47" s="21"/>
      <c r="B47" s="22" t="s">
        <v>32</v>
      </c>
      <c r="C47" s="23">
        <v>117</v>
      </c>
      <c r="D47" s="18" t="s">
        <v>52</v>
      </c>
      <c r="E47" s="19">
        <v>250</v>
      </c>
      <c r="F47" s="19">
        <v>23.77</v>
      </c>
      <c r="G47" s="23">
        <v>357.5</v>
      </c>
      <c r="H47" s="23">
        <v>25</v>
      </c>
      <c r="I47" s="23">
        <v>25</v>
      </c>
      <c r="J47" s="23">
        <v>10</v>
      </c>
    </row>
    <row r="48" spans="1:10" ht="24" x14ac:dyDescent="0.25">
      <c r="A48" s="21"/>
      <c r="B48" s="22" t="s">
        <v>34</v>
      </c>
      <c r="C48" s="53">
        <v>263</v>
      </c>
      <c r="D48" s="59" t="s">
        <v>47</v>
      </c>
      <c r="E48" s="19">
        <v>100</v>
      </c>
      <c r="F48" s="19">
        <v>50</v>
      </c>
      <c r="G48" s="23">
        <v>156</v>
      </c>
      <c r="H48" s="23">
        <v>9.85</v>
      </c>
      <c r="I48" s="23">
        <v>12.755000000000001</v>
      </c>
      <c r="J48" s="23">
        <v>11.361000000000001</v>
      </c>
    </row>
    <row r="49" spans="1:10" ht="24" x14ac:dyDescent="0.25">
      <c r="A49" s="21"/>
      <c r="B49" s="22" t="s">
        <v>36</v>
      </c>
      <c r="C49" s="23">
        <v>113</v>
      </c>
      <c r="D49" s="18" t="s">
        <v>48</v>
      </c>
      <c r="E49" s="19">
        <v>150</v>
      </c>
      <c r="F49" s="19">
        <v>20.5</v>
      </c>
      <c r="G49" s="23">
        <v>132.22999999999999</v>
      </c>
      <c r="H49" s="23">
        <v>3.0640000000000001</v>
      </c>
      <c r="I49" s="23">
        <v>4.4340000000000002</v>
      </c>
      <c r="J49" s="23">
        <v>20.047999999999998</v>
      </c>
    </row>
    <row r="50" spans="1:10" ht="25.5" x14ac:dyDescent="0.25">
      <c r="A50" s="21"/>
      <c r="B50" s="22" t="s">
        <v>49</v>
      </c>
      <c r="C50" s="20">
        <v>466</v>
      </c>
      <c r="D50" s="34" t="s">
        <v>50</v>
      </c>
      <c r="E50" s="62">
        <v>200</v>
      </c>
      <c r="F50" s="62">
        <v>9.52</v>
      </c>
      <c r="G50" s="20">
        <v>99</v>
      </c>
      <c r="H50" s="63">
        <v>0.56999999999999995</v>
      </c>
      <c r="I50" s="63">
        <v>7.9899999999999999E-2</v>
      </c>
      <c r="J50" s="63">
        <v>24.09225</v>
      </c>
    </row>
    <row r="51" spans="1:10" x14ac:dyDescent="0.25">
      <c r="A51" s="21"/>
      <c r="B51" s="22" t="s">
        <v>39</v>
      </c>
      <c r="C51" s="24" t="s">
        <v>25</v>
      </c>
      <c r="D51" s="25" t="s">
        <v>26</v>
      </c>
      <c r="E51" s="60">
        <v>30</v>
      </c>
      <c r="F51" s="60">
        <v>1.91</v>
      </c>
      <c r="G51" s="61">
        <v>54.6</v>
      </c>
      <c r="H51" s="28">
        <v>1.9</v>
      </c>
      <c r="I51" s="28">
        <v>0.23499999999999999</v>
      </c>
      <c r="J51" s="28">
        <v>12.3</v>
      </c>
    </row>
    <row r="52" spans="1:10" ht="15.75" thickBot="1" x14ac:dyDescent="0.3">
      <c r="A52" s="21"/>
      <c r="B52" s="67" t="s">
        <v>40</v>
      </c>
      <c r="C52" s="68" t="s">
        <v>25</v>
      </c>
      <c r="D52" s="69" t="s">
        <v>41</v>
      </c>
      <c r="E52" s="70">
        <v>30</v>
      </c>
      <c r="F52" s="70">
        <v>1.62</v>
      </c>
      <c r="G52" s="71">
        <v>48.8</v>
      </c>
      <c r="H52" s="72">
        <v>1.5</v>
      </c>
      <c r="I52" s="72">
        <v>0</v>
      </c>
      <c r="J52" s="72">
        <v>11.8</v>
      </c>
    </row>
    <row r="53" spans="1:10" ht="15.75" thickBot="1" x14ac:dyDescent="0.3">
      <c r="A53" s="73"/>
      <c r="B53" s="74"/>
      <c r="C53" s="74"/>
      <c r="D53" s="75"/>
      <c r="E53" s="76">
        <f>SUM(E46:E52)</f>
        <v>820</v>
      </c>
      <c r="F53" s="77">
        <f t="shared" ref="F53:J53" si="3">SUM(F46:F52)</f>
        <v>120</v>
      </c>
      <c r="G53" s="76">
        <f t="shared" si="3"/>
        <v>897.51</v>
      </c>
      <c r="H53" s="76">
        <f t="shared" si="3"/>
        <v>43.623999999999995</v>
      </c>
      <c r="I53" s="76">
        <f t="shared" si="3"/>
        <v>45.613900000000001</v>
      </c>
      <c r="J53" s="78">
        <f t="shared" si="3"/>
        <v>93.251249999999999</v>
      </c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B55" s="1" t="s">
        <v>43</v>
      </c>
      <c r="C55" s="1"/>
      <c r="D55" s="2"/>
      <c r="E55" s="3"/>
      <c r="F55" s="4"/>
      <c r="G55" s="3"/>
      <c r="H55" s="3"/>
      <c r="I55" s="3"/>
      <c r="J55" s="3"/>
    </row>
    <row r="56" spans="1:10" x14ac:dyDescent="0.25">
      <c r="A56" s="79"/>
      <c r="B56" s="80"/>
      <c r="C56" s="80"/>
      <c r="D56" s="81"/>
      <c r="E56" s="82"/>
      <c r="F56" s="83"/>
      <c r="G56" s="82"/>
      <c r="H56" s="82"/>
      <c r="I56" s="82"/>
      <c r="J56" s="82"/>
    </row>
    <row r="57" spans="1:10" x14ac:dyDescent="0.25">
      <c r="B57" s="1" t="s">
        <v>42</v>
      </c>
      <c r="C57" s="1"/>
      <c r="D57" s="2"/>
      <c r="E57" s="3"/>
      <c r="F57" s="4" t="s">
        <v>44</v>
      </c>
      <c r="G57" s="3"/>
      <c r="H57" s="3"/>
      <c r="I57" s="3"/>
      <c r="J57" s="3"/>
    </row>
    <row r="58" spans="1:10" x14ac:dyDescent="0.25">
      <c r="B58" s="1"/>
      <c r="C58" s="1"/>
      <c r="D58" s="2"/>
      <c r="E58" s="3"/>
      <c r="F58" s="4"/>
      <c r="G58" s="3"/>
      <c r="H58" s="3"/>
      <c r="I58" s="3"/>
      <c r="J58" s="3"/>
    </row>
    <row r="60" spans="1:10" x14ac:dyDescent="0.25">
      <c r="B60" t="s">
        <v>0</v>
      </c>
      <c r="G60" t="s">
        <v>1</v>
      </c>
    </row>
    <row r="61" spans="1:10" x14ac:dyDescent="0.25">
      <c r="G61" t="s">
        <v>2</v>
      </c>
    </row>
    <row r="63" spans="1:10" x14ac:dyDescent="0.25">
      <c r="A63" t="s">
        <v>3</v>
      </c>
      <c r="B63" s="5" t="s">
        <v>4</v>
      </c>
      <c r="C63" s="6"/>
      <c r="D63" s="58"/>
      <c r="E63" t="s">
        <v>5</v>
      </c>
      <c r="F63" s="8"/>
      <c r="I63" t="s">
        <v>6</v>
      </c>
      <c r="J63" s="9" t="s">
        <v>53</v>
      </c>
    </row>
    <row r="64" spans="1:10" ht="15.75" thickBot="1" x14ac:dyDescent="0.3">
      <c r="D64" s="10" t="s">
        <v>103</v>
      </c>
      <c r="J64" s="11">
        <v>45273</v>
      </c>
    </row>
    <row r="65" spans="1:10" ht="30.75" thickBot="1" x14ac:dyDescent="0.3">
      <c r="A65" s="175" t="s">
        <v>9</v>
      </c>
      <c r="B65" s="13" t="s">
        <v>10</v>
      </c>
      <c r="C65" s="13" t="s">
        <v>11</v>
      </c>
      <c r="D65" s="13" t="s">
        <v>12</v>
      </c>
      <c r="E65" s="13" t="s">
        <v>13</v>
      </c>
      <c r="F65" s="13" t="s">
        <v>14</v>
      </c>
      <c r="G65" s="13" t="s">
        <v>46</v>
      </c>
      <c r="H65" s="13" t="s">
        <v>16</v>
      </c>
      <c r="I65" s="13" t="s">
        <v>17</v>
      </c>
      <c r="J65" s="14" t="s">
        <v>18</v>
      </c>
    </row>
    <row r="66" spans="1:10" ht="24" x14ac:dyDescent="0.25">
      <c r="A66" s="21" t="s">
        <v>19</v>
      </c>
      <c r="B66" s="16" t="s">
        <v>20</v>
      </c>
      <c r="C66" s="23">
        <v>515</v>
      </c>
      <c r="D66" s="18" t="s">
        <v>54</v>
      </c>
      <c r="E66" s="19">
        <v>230</v>
      </c>
      <c r="F66" s="19">
        <v>37.880000000000003</v>
      </c>
      <c r="G66" s="23">
        <v>230.72200000000001</v>
      </c>
      <c r="H66" s="23">
        <v>7.173</v>
      </c>
      <c r="I66" s="23">
        <v>3.4178999999999999</v>
      </c>
      <c r="J66" s="23">
        <v>26.5</v>
      </c>
    </row>
    <row r="67" spans="1:10" x14ac:dyDescent="0.25">
      <c r="A67" s="21"/>
      <c r="B67" s="22" t="s">
        <v>22</v>
      </c>
      <c r="C67" s="23">
        <v>272</v>
      </c>
      <c r="D67" s="18" t="s">
        <v>55</v>
      </c>
      <c r="E67" s="19">
        <v>200</v>
      </c>
      <c r="F67" s="19">
        <v>21.45</v>
      </c>
      <c r="G67" s="23">
        <v>97</v>
      </c>
      <c r="H67" s="23">
        <v>2</v>
      </c>
      <c r="I67" s="23">
        <v>2</v>
      </c>
      <c r="J67" s="23">
        <v>17</v>
      </c>
    </row>
    <row r="68" spans="1:10" x14ac:dyDescent="0.25">
      <c r="A68" s="21"/>
      <c r="B68" s="22" t="s">
        <v>24</v>
      </c>
      <c r="C68" s="24" t="s">
        <v>25</v>
      </c>
      <c r="D68" s="25" t="s">
        <v>26</v>
      </c>
      <c r="E68" s="60">
        <v>30</v>
      </c>
      <c r="F68" s="60">
        <v>2.2999999999999998</v>
      </c>
      <c r="G68" s="61">
        <v>54.6</v>
      </c>
      <c r="H68" s="28">
        <v>1.9</v>
      </c>
      <c r="I68" s="28">
        <v>0.23499999999999999</v>
      </c>
      <c r="J68" s="28">
        <v>12.3</v>
      </c>
    </row>
    <row r="69" spans="1:10" x14ac:dyDescent="0.25">
      <c r="A69" s="21"/>
      <c r="B69" s="22" t="s">
        <v>40</v>
      </c>
      <c r="C69" s="24" t="s">
        <v>25</v>
      </c>
      <c r="D69" s="25" t="s">
        <v>41</v>
      </c>
      <c r="E69" s="60">
        <v>30</v>
      </c>
      <c r="F69" s="60">
        <v>2.16</v>
      </c>
      <c r="G69" s="61">
        <v>48.8</v>
      </c>
      <c r="H69" s="28">
        <v>1.5</v>
      </c>
      <c r="I69" s="28">
        <v>0</v>
      </c>
      <c r="J69" s="28">
        <v>11.8</v>
      </c>
    </row>
    <row r="70" spans="1:10" x14ac:dyDescent="0.25">
      <c r="A70" s="21"/>
      <c r="B70" s="9" t="s">
        <v>49</v>
      </c>
      <c r="C70" s="61" t="s">
        <v>25</v>
      </c>
      <c r="D70" s="25" t="s">
        <v>56</v>
      </c>
      <c r="E70" s="60">
        <v>60</v>
      </c>
      <c r="F70" s="60">
        <v>26.21</v>
      </c>
      <c r="G70" s="23">
        <v>150</v>
      </c>
      <c r="H70" s="23">
        <v>2</v>
      </c>
      <c r="I70" s="23">
        <v>0.1</v>
      </c>
      <c r="J70" s="23">
        <v>80</v>
      </c>
    </row>
    <row r="71" spans="1:10" ht="15.75" thickBot="1" x14ac:dyDescent="0.3">
      <c r="A71" s="37"/>
      <c r="B71" s="38"/>
      <c r="C71" s="38"/>
      <c r="D71" s="39"/>
      <c r="E71" s="40">
        <f t="shared" ref="E71:J71" si="4">SUM(E66:E70)</f>
        <v>550</v>
      </c>
      <c r="F71" s="41">
        <f t="shared" si="4"/>
        <v>90</v>
      </c>
      <c r="G71" s="40">
        <f t="shared" si="4"/>
        <v>581.12200000000007</v>
      </c>
      <c r="H71" s="40">
        <f t="shared" si="4"/>
        <v>14.573</v>
      </c>
      <c r="I71" s="40">
        <f t="shared" si="4"/>
        <v>5.7528999999999995</v>
      </c>
      <c r="J71" s="54">
        <f t="shared" si="4"/>
        <v>147.6</v>
      </c>
    </row>
    <row r="72" spans="1:10" x14ac:dyDescent="0.25">
      <c r="A72" s="21" t="s">
        <v>31</v>
      </c>
      <c r="B72" s="16" t="s">
        <v>27</v>
      </c>
      <c r="C72" s="42"/>
      <c r="D72" s="43"/>
      <c r="E72" s="44"/>
      <c r="F72" s="44"/>
      <c r="G72" s="42"/>
      <c r="H72" s="42"/>
      <c r="I72" s="42"/>
      <c r="J72" s="42"/>
    </row>
    <row r="73" spans="1:10" ht="36.75" x14ac:dyDescent="0.25">
      <c r="A73" s="21"/>
      <c r="B73" s="22" t="s">
        <v>32</v>
      </c>
      <c r="C73" s="23">
        <v>103</v>
      </c>
      <c r="D73" s="18" t="s">
        <v>101</v>
      </c>
      <c r="E73" s="19">
        <v>250</v>
      </c>
      <c r="F73" s="19">
        <v>20.7</v>
      </c>
      <c r="G73" s="23">
        <v>109.9</v>
      </c>
      <c r="H73" s="23">
        <v>1.4179999999999999</v>
      </c>
      <c r="I73" s="23">
        <v>0.89829999999999999</v>
      </c>
      <c r="J73" s="23">
        <v>7.3414000000000001</v>
      </c>
    </row>
    <row r="74" spans="1:10" ht="24" x14ac:dyDescent="0.25">
      <c r="A74" s="21"/>
      <c r="B74" s="22" t="s">
        <v>34</v>
      </c>
      <c r="C74" s="23">
        <v>574</v>
      </c>
      <c r="D74" s="18" t="s">
        <v>58</v>
      </c>
      <c r="E74" s="19">
        <v>80</v>
      </c>
      <c r="F74" s="19">
        <v>41.9</v>
      </c>
      <c r="G74" s="23">
        <v>156</v>
      </c>
      <c r="H74" s="23">
        <v>9.85</v>
      </c>
      <c r="I74" s="23">
        <v>12.755000000000001</v>
      </c>
      <c r="J74" s="23">
        <v>11.361000000000001</v>
      </c>
    </row>
    <row r="75" spans="1:10" ht="24" x14ac:dyDescent="0.25">
      <c r="A75" s="21"/>
      <c r="B75" s="22" t="s">
        <v>36</v>
      </c>
      <c r="C75" s="84">
        <v>128</v>
      </c>
      <c r="D75" s="85" t="s">
        <v>59</v>
      </c>
      <c r="E75" s="60">
        <v>150</v>
      </c>
      <c r="F75" s="60">
        <v>20</v>
      </c>
      <c r="G75" s="84">
        <v>132.22999999999999</v>
      </c>
      <c r="H75" s="84">
        <v>3.0640000000000001</v>
      </c>
      <c r="I75" s="84">
        <v>4.4340000000000002</v>
      </c>
      <c r="J75" s="84">
        <v>20.047999999999998</v>
      </c>
    </row>
    <row r="76" spans="1:10" ht="25.5" x14ac:dyDescent="0.25">
      <c r="A76" s="21"/>
      <c r="B76" s="22" t="s">
        <v>38</v>
      </c>
      <c r="C76" s="23">
        <v>1009</v>
      </c>
      <c r="D76" s="18" t="s">
        <v>104</v>
      </c>
      <c r="E76" s="19">
        <v>200</v>
      </c>
      <c r="F76" s="19">
        <v>8.01</v>
      </c>
      <c r="G76" s="23">
        <v>94.25</v>
      </c>
      <c r="H76" s="23">
        <v>1</v>
      </c>
      <c r="I76" s="23">
        <v>0</v>
      </c>
      <c r="J76" s="23">
        <v>23.46</v>
      </c>
    </row>
    <row r="77" spans="1:10" x14ac:dyDescent="0.25">
      <c r="A77" s="21"/>
      <c r="B77" s="22" t="s">
        <v>39</v>
      </c>
      <c r="C77" s="24" t="s">
        <v>25</v>
      </c>
      <c r="D77" s="25" t="s">
        <v>26</v>
      </c>
      <c r="E77" s="60">
        <v>25</v>
      </c>
      <c r="F77" s="60">
        <v>1.91</v>
      </c>
      <c r="G77" s="61">
        <v>54.6</v>
      </c>
      <c r="H77" s="28">
        <v>1.9</v>
      </c>
      <c r="I77" s="28">
        <v>0.23499999999999999</v>
      </c>
      <c r="J77" s="28">
        <v>12.3</v>
      </c>
    </row>
    <row r="78" spans="1:10" x14ac:dyDescent="0.25">
      <c r="A78" s="21"/>
      <c r="B78" s="22" t="s">
        <v>40</v>
      </c>
      <c r="C78" s="24" t="s">
        <v>25</v>
      </c>
      <c r="D78" s="25" t="s">
        <v>41</v>
      </c>
      <c r="E78" s="60">
        <v>25</v>
      </c>
      <c r="F78" s="60">
        <v>1.62</v>
      </c>
      <c r="G78" s="61">
        <v>48.8</v>
      </c>
      <c r="H78" s="28">
        <v>1.5</v>
      </c>
      <c r="I78" s="28">
        <v>0</v>
      </c>
      <c r="J78" s="28">
        <v>11.8</v>
      </c>
    </row>
    <row r="79" spans="1:10" x14ac:dyDescent="0.25">
      <c r="A79" s="21"/>
      <c r="B79" s="180" t="s">
        <v>49</v>
      </c>
      <c r="C79" s="61" t="s">
        <v>25</v>
      </c>
      <c r="D79" s="25" t="s">
        <v>56</v>
      </c>
      <c r="E79" s="60">
        <v>50</v>
      </c>
      <c r="F79" s="60">
        <v>26.21</v>
      </c>
      <c r="G79" s="23">
        <v>150</v>
      </c>
      <c r="H79" s="23">
        <v>2</v>
      </c>
      <c r="I79" s="23">
        <v>0.1</v>
      </c>
      <c r="J79" s="23">
        <v>80</v>
      </c>
    </row>
    <row r="80" spans="1:10" ht="15.75" thickBot="1" x14ac:dyDescent="0.3">
      <c r="A80" s="37"/>
      <c r="B80" s="38"/>
      <c r="C80" s="38"/>
      <c r="D80" s="39"/>
      <c r="E80" s="40">
        <f>SUM(E72:E79)</f>
        <v>780</v>
      </c>
      <c r="F80" s="40">
        <f t="shared" ref="F80:J80" si="5">SUM(F72:F79)</f>
        <v>120.35</v>
      </c>
      <c r="G80" s="40">
        <f t="shared" si="5"/>
        <v>745.78</v>
      </c>
      <c r="H80" s="40">
        <f t="shared" si="5"/>
        <v>20.731999999999999</v>
      </c>
      <c r="I80" s="40">
        <f t="shared" si="5"/>
        <v>18.422300000000003</v>
      </c>
      <c r="J80" s="40">
        <f t="shared" si="5"/>
        <v>166.31040000000002</v>
      </c>
    </row>
    <row r="82" spans="1:10" x14ac:dyDescent="0.25">
      <c r="B82" s="1" t="s">
        <v>42</v>
      </c>
      <c r="C82" s="1"/>
      <c r="D82" s="2"/>
      <c r="E82" s="3"/>
      <c r="F82" s="4" t="s">
        <v>44</v>
      </c>
      <c r="G82" s="3"/>
      <c r="H82" s="3"/>
      <c r="I82" s="3"/>
      <c r="J82" s="3"/>
    </row>
    <row r="85" spans="1:10" x14ac:dyDescent="0.25">
      <c r="B85" t="s">
        <v>0</v>
      </c>
      <c r="G85" t="s">
        <v>1</v>
      </c>
    </row>
    <row r="86" spans="1:10" x14ac:dyDescent="0.25">
      <c r="G86" t="s">
        <v>2</v>
      </c>
    </row>
    <row r="88" spans="1:10" x14ac:dyDescent="0.25">
      <c r="A88" t="s">
        <v>3</v>
      </c>
      <c r="B88" s="5" t="s">
        <v>4</v>
      </c>
      <c r="C88" s="6"/>
      <c r="D88" s="7"/>
      <c r="E88" t="s">
        <v>5</v>
      </c>
      <c r="F88" s="8"/>
      <c r="I88" t="s">
        <v>6</v>
      </c>
      <c r="J88" s="9" t="s">
        <v>62</v>
      </c>
    </row>
    <row r="89" spans="1:10" ht="15.75" thickBot="1" x14ac:dyDescent="0.3">
      <c r="D89" s="10" t="s">
        <v>103</v>
      </c>
      <c r="J89" s="11">
        <v>45274</v>
      </c>
    </row>
    <row r="90" spans="1:10" ht="30.75" thickBot="1" x14ac:dyDescent="0.3">
      <c r="A90" s="175" t="s">
        <v>9</v>
      </c>
      <c r="B90" s="13" t="s">
        <v>10</v>
      </c>
      <c r="C90" s="13" t="s">
        <v>11</v>
      </c>
      <c r="D90" s="13" t="s">
        <v>12</v>
      </c>
      <c r="E90" s="13" t="s">
        <v>13</v>
      </c>
      <c r="F90" s="13" t="s">
        <v>14</v>
      </c>
      <c r="G90" s="13" t="s">
        <v>46</v>
      </c>
      <c r="H90" s="13" t="s">
        <v>16</v>
      </c>
      <c r="I90" s="13" t="s">
        <v>17</v>
      </c>
      <c r="J90" s="14" t="s">
        <v>18</v>
      </c>
    </row>
    <row r="91" spans="1:10" ht="35.25" x14ac:dyDescent="0.25">
      <c r="A91" s="21" t="s">
        <v>19</v>
      </c>
      <c r="B91" s="16" t="s">
        <v>20</v>
      </c>
      <c r="C91" s="53">
        <v>260</v>
      </c>
      <c r="D91" s="59" t="s">
        <v>63</v>
      </c>
      <c r="E91" s="52">
        <v>100</v>
      </c>
      <c r="F91" s="52">
        <v>56.5</v>
      </c>
      <c r="G91" s="53">
        <v>156</v>
      </c>
      <c r="H91" s="53">
        <v>9.85</v>
      </c>
      <c r="I91" s="53">
        <v>12.755000000000001</v>
      </c>
      <c r="J91" s="53">
        <v>11.361000000000001</v>
      </c>
    </row>
    <row r="92" spans="1:10" x14ac:dyDescent="0.25">
      <c r="A92" s="21"/>
      <c r="B92" s="22" t="s">
        <v>22</v>
      </c>
      <c r="C92" s="23">
        <v>663</v>
      </c>
      <c r="D92" s="18" t="s">
        <v>64</v>
      </c>
      <c r="E92" s="19">
        <v>200</v>
      </c>
      <c r="F92" s="19">
        <v>7.43</v>
      </c>
      <c r="G92" s="23">
        <v>56</v>
      </c>
      <c r="H92" s="23">
        <v>0</v>
      </c>
      <c r="I92" s="23">
        <v>0</v>
      </c>
      <c r="J92" s="23">
        <v>14</v>
      </c>
    </row>
    <row r="93" spans="1:10" x14ac:dyDescent="0.25">
      <c r="A93" s="21"/>
      <c r="B93" s="22" t="s">
        <v>24</v>
      </c>
      <c r="C93" s="24" t="s">
        <v>25</v>
      </c>
      <c r="D93" s="25" t="s">
        <v>26</v>
      </c>
      <c r="E93" s="26">
        <v>25</v>
      </c>
      <c r="F93" s="26">
        <v>1.91</v>
      </c>
      <c r="G93" s="27">
        <v>54.6</v>
      </c>
      <c r="H93" s="28">
        <v>1.9</v>
      </c>
      <c r="I93" s="28">
        <v>0.23499999999999999</v>
      </c>
      <c r="J93" s="28">
        <v>12.3</v>
      </c>
    </row>
    <row r="94" spans="1:10" ht="25.5" x14ac:dyDescent="0.25">
      <c r="A94" s="21"/>
      <c r="B94" s="9" t="s">
        <v>36</v>
      </c>
      <c r="C94" s="23">
        <v>203</v>
      </c>
      <c r="D94" s="18" t="s">
        <v>65</v>
      </c>
      <c r="E94" s="19">
        <v>170</v>
      </c>
      <c r="F94" s="19">
        <v>19.559999999999999</v>
      </c>
      <c r="G94" s="23">
        <v>201</v>
      </c>
      <c r="H94" s="23">
        <v>5.91</v>
      </c>
      <c r="I94" s="23">
        <v>5.07</v>
      </c>
      <c r="J94" s="23">
        <v>36.18</v>
      </c>
    </row>
    <row r="95" spans="1:10" ht="25.5" x14ac:dyDescent="0.25">
      <c r="A95" s="21"/>
      <c r="B95" s="86" t="s">
        <v>27</v>
      </c>
      <c r="C95" s="23">
        <v>12</v>
      </c>
      <c r="D95" s="18" t="s">
        <v>66</v>
      </c>
      <c r="E95" s="19">
        <v>60</v>
      </c>
      <c r="F95" s="19">
        <v>13.2</v>
      </c>
      <c r="G95" s="87">
        <v>58.8</v>
      </c>
      <c r="H95" s="30">
        <v>1.68</v>
      </c>
      <c r="I95" s="30">
        <v>3.71</v>
      </c>
      <c r="J95" s="88">
        <v>4.72</v>
      </c>
    </row>
    <row r="96" spans="1:10" ht="15.75" thickBot="1" x14ac:dyDescent="0.3">
      <c r="A96" s="73"/>
      <c r="B96" s="38"/>
      <c r="C96" s="198"/>
      <c r="D96" s="199"/>
      <c r="E96" s="200">
        <f>SUM(E91:E95)</f>
        <v>555</v>
      </c>
      <c r="F96" s="200">
        <v>90</v>
      </c>
      <c r="G96" s="201">
        <f>SUM(G91:G95)</f>
        <v>526.4</v>
      </c>
      <c r="H96" s="201">
        <f>SUM(H91:H95)</f>
        <v>19.34</v>
      </c>
      <c r="I96" s="201">
        <f>SUM(I91:I95)</f>
        <v>21.770000000000003</v>
      </c>
      <c r="J96" s="201">
        <f>SUM(J91:J95)</f>
        <v>78.561000000000007</v>
      </c>
    </row>
    <row r="97" spans="1:10" ht="25.5" x14ac:dyDescent="0.25">
      <c r="A97" s="21" t="s">
        <v>31</v>
      </c>
      <c r="B97" s="202" t="s">
        <v>27</v>
      </c>
      <c r="C97" s="23">
        <v>12</v>
      </c>
      <c r="D97" s="18" t="s">
        <v>66</v>
      </c>
      <c r="E97" s="19">
        <v>60</v>
      </c>
      <c r="F97" s="19">
        <v>13.2</v>
      </c>
      <c r="G97" s="87">
        <v>58.8</v>
      </c>
      <c r="H97" s="30">
        <v>1.68</v>
      </c>
      <c r="I97" s="30">
        <v>3.71</v>
      </c>
      <c r="J97" s="88">
        <v>4.72</v>
      </c>
    </row>
    <row r="98" spans="1:10" ht="35.25" x14ac:dyDescent="0.25">
      <c r="A98" s="21"/>
      <c r="B98" s="22" t="s">
        <v>32</v>
      </c>
      <c r="C98" s="23">
        <v>98</v>
      </c>
      <c r="D98" s="18" t="s">
        <v>67</v>
      </c>
      <c r="E98" s="19">
        <v>250</v>
      </c>
      <c r="F98" s="19">
        <v>28.75</v>
      </c>
      <c r="G98" s="23">
        <v>131.75</v>
      </c>
      <c r="H98" s="23">
        <v>1.4179999999999999</v>
      </c>
      <c r="I98" s="23">
        <v>0.89829999999999999</v>
      </c>
      <c r="J98" s="23">
        <v>7.3414000000000001</v>
      </c>
    </row>
    <row r="99" spans="1:10" ht="35.25" x14ac:dyDescent="0.25">
      <c r="A99" s="21"/>
      <c r="B99" s="22" t="s">
        <v>34</v>
      </c>
      <c r="C99" s="53">
        <v>260</v>
      </c>
      <c r="D99" s="59" t="s">
        <v>63</v>
      </c>
      <c r="E99" s="52">
        <v>100</v>
      </c>
      <c r="F99" s="52">
        <v>56.5</v>
      </c>
      <c r="G99" s="23">
        <v>156</v>
      </c>
      <c r="H99" s="23">
        <v>9.85</v>
      </c>
      <c r="I99" s="23">
        <v>12.755000000000001</v>
      </c>
      <c r="J99" s="23">
        <v>11.361000000000001</v>
      </c>
    </row>
    <row r="100" spans="1:10" ht="25.5" x14ac:dyDescent="0.25">
      <c r="A100" s="21"/>
      <c r="B100" s="22" t="s">
        <v>36</v>
      </c>
      <c r="C100" s="23">
        <v>203</v>
      </c>
      <c r="D100" s="18" t="s">
        <v>65</v>
      </c>
      <c r="E100" s="19">
        <v>170</v>
      </c>
      <c r="F100" s="19">
        <v>19.559999999999999</v>
      </c>
      <c r="G100" s="23">
        <v>201</v>
      </c>
      <c r="H100" s="23">
        <v>5.91</v>
      </c>
      <c r="I100" s="23">
        <v>5.07</v>
      </c>
      <c r="J100" s="23">
        <v>36.18</v>
      </c>
    </row>
    <row r="101" spans="1:10" x14ac:dyDescent="0.25">
      <c r="A101" s="21"/>
      <c r="B101" s="22" t="s">
        <v>49</v>
      </c>
      <c r="C101" s="23">
        <v>663</v>
      </c>
      <c r="D101" s="18" t="s">
        <v>64</v>
      </c>
      <c r="E101" s="19">
        <v>200</v>
      </c>
      <c r="F101" s="19">
        <v>7.43</v>
      </c>
      <c r="G101" s="23">
        <v>56</v>
      </c>
      <c r="H101" s="23">
        <v>0</v>
      </c>
      <c r="I101" s="23">
        <v>0</v>
      </c>
      <c r="J101" s="23">
        <v>14</v>
      </c>
    </row>
    <row r="102" spans="1:10" x14ac:dyDescent="0.25">
      <c r="A102" s="21"/>
      <c r="B102" s="22" t="s">
        <v>39</v>
      </c>
      <c r="C102" s="24" t="s">
        <v>25</v>
      </c>
      <c r="D102" s="25" t="s">
        <v>26</v>
      </c>
      <c r="E102" s="60">
        <v>25</v>
      </c>
      <c r="F102" s="60">
        <v>1.91</v>
      </c>
      <c r="G102" s="61">
        <v>54.6</v>
      </c>
      <c r="H102" s="28">
        <v>1.9</v>
      </c>
      <c r="I102" s="28">
        <v>0.23499999999999999</v>
      </c>
      <c r="J102" s="28">
        <v>12.3</v>
      </c>
    </row>
    <row r="103" spans="1:10" x14ac:dyDescent="0.25">
      <c r="A103" s="21"/>
      <c r="B103" s="22" t="s">
        <v>40</v>
      </c>
      <c r="C103" s="24" t="s">
        <v>25</v>
      </c>
      <c r="D103" s="25" t="s">
        <v>41</v>
      </c>
      <c r="E103" s="60">
        <v>25</v>
      </c>
      <c r="F103" s="60">
        <v>1.62</v>
      </c>
      <c r="G103" s="61">
        <v>48.8</v>
      </c>
      <c r="H103" s="28">
        <v>1.5</v>
      </c>
      <c r="I103" s="28">
        <v>0.12</v>
      </c>
      <c r="J103" s="28">
        <v>11.8</v>
      </c>
    </row>
    <row r="104" spans="1:10" ht="15.75" thickBot="1" x14ac:dyDescent="0.3">
      <c r="A104" s="37"/>
      <c r="B104" s="38"/>
      <c r="C104" s="38"/>
      <c r="D104" s="39"/>
      <c r="E104" s="40">
        <f t="shared" ref="E104:J104" si="6">SUM(E97:E103)</f>
        <v>830</v>
      </c>
      <c r="F104" s="41">
        <v>120</v>
      </c>
      <c r="G104" s="40">
        <f t="shared" si="6"/>
        <v>706.94999999999993</v>
      </c>
      <c r="H104" s="40">
        <f t="shared" si="6"/>
        <v>22.257999999999999</v>
      </c>
      <c r="I104" s="40">
        <f t="shared" si="6"/>
        <v>22.788300000000003</v>
      </c>
      <c r="J104" s="54">
        <f t="shared" si="6"/>
        <v>97.702399999999997</v>
      </c>
    </row>
    <row r="105" spans="1:10" x14ac:dyDescent="0.25">
      <c r="B105" s="80"/>
      <c r="C105" s="80"/>
      <c r="D105" s="81"/>
      <c r="E105" s="82"/>
      <c r="F105" s="83"/>
      <c r="G105" s="82"/>
      <c r="H105" s="82"/>
      <c r="I105" s="82"/>
      <c r="J105" s="82"/>
    </row>
    <row r="106" spans="1:10" x14ac:dyDescent="0.25">
      <c r="B106" s="1" t="s">
        <v>42</v>
      </c>
      <c r="C106" s="1"/>
      <c r="D106" s="2"/>
      <c r="E106" s="3"/>
      <c r="F106" s="4" t="s">
        <v>44</v>
      </c>
      <c r="G106" s="3"/>
      <c r="H106" s="3"/>
      <c r="I106" s="3"/>
      <c r="J106" s="3"/>
    </row>
    <row r="111" spans="1:10" x14ac:dyDescent="0.25">
      <c r="B111" t="s">
        <v>0</v>
      </c>
      <c r="G111" t="s">
        <v>1</v>
      </c>
    </row>
    <row r="112" spans="1:10" x14ac:dyDescent="0.25">
      <c r="G112" t="s">
        <v>2</v>
      </c>
    </row>
    <row r="114" spans="1:10" x14ac:dyDescent="0.25">
      <c r="A114" t="s">
        <v>3</v>
      </c>
      <c r="B114" s="5" t="s">
        <v>4</v>
      </c>
      <c r="C114" s="6"/>
      <c r="D114" s="7"/>
      <c r="E114" t="s">
        <v>5</v>
      </c>
      <c r="F114" s="8"/>
      <c r="I114" t="s">
        <v>6</v>
      </c>
      <c r="J114" s="9" t="s">
        <v>68</v>
      </c>
    </row>
    <row r="115" spans="1:10" ht="15.75" thickBot="1" x14ac:dyDescent="0.3">
      <c r="D115" s="10" t="s">
        <v>103</v>
      </c>
      <c r="J115" s="11">
        <v>45275</v>
      </c>
    </row>
    <row r="116" spans="1:10" ht="30.75" thickBot="1" x14ac:dyDescent="0.3">
      <c r="A116" s="12" t="s">
        <v>9</v>
      </c>
      <c r="B116" s="142" t="s">
        <v>10</v>
      </c>
      <c r="C116" s="13" t="s">
        <v>11</v>
      </c>
      <c r="D116" s="13" t="s">
        <v>12</v>
      </c>
      <c r="E116" s="13" t="s">
        <v>13</v>
      </c>
      <c r="F116" s="13" t="s">
        <v>14</v>
      </c>
      <c r="G116" s="13" t="s">
        <v>46</v>
      </c>
      <c r="H116" s="13" t="s">
        <v>16</v>
      </c>
      <c r="I116" s="13" t="s">
        <v>17</v>
      </c>
      <c r="J116" s="14" t="s">
        <v>18</v>
      </c>
    </row>
    <row r="117" spans="1:10" ht="36.75" x14ac:dyDescent="0.25">
      <c r="A117" s="15" t="s">
        <v>19</v>
      </c>
      <c r="B117" s="203" t="s">
        <v>20</v>
      </c>
      <c r="C117" s="23">
        <v>342</v>
      </c>
      <c r="D117" s="18" t="s">
        <v>105</v>
      </c>
      <c r="E117" s="19">
        <v>230</v>
      </c>
      <c r="F117" s="19">
        <v>65.64</v>
      </c>
      <c r="G117" s="23">
        <v>352</v>
      </c>
      <c r="H117" s="23">
        <v>20.25</v>
      </c>
      <c r="I117" s="23">
        <v>8.9933999999999994</v>
      </c>
      <c r="J117" s="23">
        <v>36.523000000000003</v>
      </c>
    </row>
    <row r="118" spans="1:10" ht="25.5" x14ac:dyDescent="0.25">
      <c r="A118" s="21"/>
      <c r="B118" s="22" t="s">
        <v>22</v>
      </c>
      <c r="C118" s="23">
        <v>514</v>
      </c>
      <c r="D118" s="18" t="s">
        <v>23</v>
      </c>
      <c r="E118" s="19">
        <v>200</v>
      </c>
      <c r="F118" s="19">
        <v>6.45</v>
      </c>
      <c r="G118" s="23">
        <v>56</v>
      </c>
      <c r="H118" s="23">
        <v>0</v>
      </c>
      <c r="I118" s="23">
        <v>0</v>
      </c>
      <c r="J118" s="23">
        <v>14</v>
      </c>
    </row>
    <row r="119" spans="1:10" x14ac:dyDescent="0.25">
      <c r="A119" s="21"/>
      <c r="B119" s="22" t="s">
        <v>24</v>
      </c>
      <c r="C119" s="24" t="s">
        <v>25</v>
      </c>
      <c r="D119" s="25" t="s">
        <v>26</v>
      </c>
      <c r="E119" s="26">
        <v>30</v>
      </c>
      <c r="F119" s="26">
        <v>1.91</v>
      </c>
      <c r="G119" s="29">
        <v>54.6</v>
      </c>
      <c r="H119" s="28">
        <v>1.9</v>
      </c>
      <c r="I119" s="28">
        <v>0.23499999999999999</v>
      </c>
      <c r="J119" s="28">
        <v>12.3</v>
      </c>
    </row>
    <row r="120" spans="1:10" x14ac:dyDescent="0.25">
      <c r="A120" s="21"/>
      <c r="B120" s="9" t="s">
        <v>27</v>
      </c>
      <c r="C120" s="20">
        <v>1</v>
      </c>
      <c r="D120" s="18" t="s">
        <v>106</v>
      </c>
      <c r="E120" s="19">
        <v>50</v>
      </c>
      <c r="F120" s="19">
        <v>16</v>
      </c>
      <c r="G120" s="23">
        <v>135</v>
      </c>
      <c r="H120" s="23">
        <v>2.36</v>
      </c>
      <c r="I120" s="23">
        <v>7.49</v>
      </c>
      <c r="J120" s="23">
        <v>14.89</v>
      </c>
    </row>
    <row r="121" spans="1:10" ht="15.75" thickBot="1" x14ac:dyDescent="0.3">
      <c r="A121" s="37"/>
      <c r="B121" s="38"/>
      <c r="C121" s="38"/>
      <c r="D121" s="39"/>
      <c r="E121" s="40">
        <f t="shared" ref="E121:J121" si="7">SUM(E117:E120)</f>
        <v>510</v>
      </c>
      <c r="F121" s="41">
        <f t="shared" si="7"/>
        <v>90</v>
      </c>
      <c r="G121" s="40">
        <f t="shared" si="7"/>
        <v>597.6</v>
      </c>
      <c r="H121" s="40">
        <f t="shared" si="7"/>
        <v>24.509999999999998</v>
      </c>
      <c r="I121" s="40">
        <f t="shared" si="7"/>
        <v>16.718399999999999</v>
      </c>
      <c r="J121" s="54">
        <f t="shared" si="7"/>
        <v>77.713000000000008</v>
      </c>
    </row>
    <row r="122" spans="1:10" x14ac:dyDescent="0.25">
      <c r="A122" s="21" t="s">
        <v>31</v>
      </c>
      <c r="B122" s="16" t="s">
        <v>27</v>
      </c>
      <c r="C122" s="20">
        <v>1</v>
      </c>
      <c r="D122" s="18" t="s">
        <v>106</v>
      </c>
      <c r="E122" s="19">
        <v>50</v>
      </c>
      <c r="F122" s="19">
        <v>16</v>
      </c>
      <c r="G122" s="23">
        <v>135</v>
      </c>
      <c r="H122" s="23">
        <v>2.36</v>
      </c>
      <c r="I122" s="23">
        <v>7.49</v>
      </c>
      <c r="J122" s="23">
        <v>14.89</v>
      </c>
    </row>
    <row r="123" spans="1:10" ht="46.5" x14ac:dyDescent="0.25">
      <c r="A123" s="21"/>
      <c r="B123" s="22" t="s">
        <v>32</v>
      </c>
      <c r="C123" s="23">
        <v>96</v>
      </c>
      <c r="D123" s="18" t="s">
        <v>107</v>
      </c>
      <c r="E123" s="19">
        <v>280</v>
      </c>
      <c r="F123" s="19">
        <v>28.38</v>
      </c>
      <c r="G123" s="23">
        <v>109.9</v>
      </c>
      <c r="H123" s="23">
        <v>1.4179999999999999</v>
      </c>
      <c r="I123" s="23">
        <v>0.89829999999999999</v>
      </c>
      <c r="J123" s="23">
        <v>7.3414000000000001</v>
      </c>
    </row>
    <row r="124" spans="1:10" ht="36.75" x14ac:dyDescent="0.25">
      <c r="A124" s="21"/>
      <c r="B124" s="22" t="s">
        <v>34</v>
      </c>
      <c r="C124" s="23">
        <v>342</v>
      </c>
      <c r="D124" s="18" t="s">
        <v>105</v>
      </c>
      <c r="E124" s="19">
        <v>230</v>
      </c>
      <c r="F124" s="19">
        <v>65.64</v>
      </c>
      <c r="G124" s="23">
        <v>352</v>
      </c>
      <c r="H124" s="23">
        <v>20.25</v>
      </c>
      <c r="I124" s="23">
        <v>8.9933999999999994</v>
      </c>
      <c r="J124" s="23">
        <v>36.523000000000003</v>
      </c>
    </row>
    <row r="125" spans="1:10" x14ac:dyDescent="0.25">
      <c r="A125" s="21"/>
      <c r="B125" s="22" t="s">
        <v>36</v>
      </c>
      <c r="C125" s="23"/>
      <c r="D125" s="18"/>
      <c r="E125" s="19"/>
      <c r="F125" s="19"/>
      <c r="G125" s="23"/>
      <c r="H125" s="23"/>
      <c r="I125" s="23"/>
      <c r="J125" s="23"/>
    </row>
    <row r="126" spans="1:10" ht="25.5" x14ac:dyDescent="0.25">
      <c r="A126" s="21"/>
      <c r="B126" s="22" t="s">
        <v>49</v>
      </c>
      <c r="C126" s="23">
        <v>514</v>
      </c>
      <c r="D126" s="18" t="s">
        <v>23</v>
      </c>
      <c r="E126" s="19">
        <v>200</v>
      </c>
      <c r="F126" s="19">
        <v>6.45</v>
      </c>
      <c r="G126" s="23">
        <v>56</v>
      </c>
      <c r="H126" s="23">
        <v>0</v>
      </c>
      <c r="I126" s="23">
        <v>0</v>
      </c>
      <c r="J126" s="23">
        <v>14</v>
      </c>
    </row>
    <row r="127" spans="1:10" x14ac:dyDescent="0.25">
      <c r="A127" s="21"/>
      <c r="B127" s="22" t="s">
        <v>39</v>
      </c>
      <c r="C127" s="24" t="s">
        <v>25</v>
      </c>
      <c r="D127" s="25" t="s">
        <v>26</v>
      </c>
      <c r="E127" s="60">
        <v>25</v>
      </c>
      <c r="F127" s="60">
        <v>1.91</v>
      </c>
      <c r="G127" s="61">
        <v>54.6</v>
      </c>
      <c r="H127" s="28">
        <v>1.9</v>
      </c>
      <c r="I127" s="28">
        <v>0.23499999999999999</v>
      </c>
      <c r="J127" s="28">
        <v>12.3</v>
      </c>
    </row>
    <row r="128" spans="1:10" x14ac:dyDescent="0.25">
      <c r="A128" s="21"/>
      <c r="B128" s="22" t="s">
        <v>40</v>
      </c>
      <c r="C128" s="24" t="s">
        <v>25</v>
      </c>
      <c r="D128" s="25" t="s">
        <v>41</v>
      </c>
      <c r="E128" s="60">
        <v>25</v>
      </c>
      <c r="F128" s="60">
        <v>1.62</v>
      </c>
      <c r="G128" s="61">
        <v>48.8</v>
      </c>
      <c r="H128" s="28">
        <v>1.5</v>
      </c>
      <c r="I128" s="28">
        <v>0</v>
      </c>
      <c r="J128" s="28">
        <v>11.8</v>
      </c>
    </row>
    <row r="129" spans="1:10" ht="15.75" thickBot="1" x14ac:dyDescent="0.3">
      <c r="A129" s="37"/>
      <c r="B129" s="38"/>
      <c r="C129" s="38"/>
      <c r="D129" s="39"/>
      <c r="E129" s="40">
        <f t="shared" ref="E129:J129" si="8">SUM(E122:E128)</f>
        <v>810</v>
      </c>
      <c r="F129" s="41">
        <f t="shared" si="8"/>
        <v>120</v>
      </c>
      <c r="G129" s="40">
        <f t="shared" si="8"/>
        <v>756.3</v>
      </c>
      <c r="H129" s="40">
        <f t="shared" si="8"/>
        <v>27.427999999999997</v>
      </c>
      <c r="I129" s="40">
        <f t="shared" si="8"/>
        <v>17.616700000000002</v>
      </c>
      <c r="J129" s="54">
        <f t="shared" si="8"/>
        <v>96.854399999999998</v>
      </c>
    </row>
    <row r="131" spans="1:10" x14ac:dyDescent="0.25">
      <c r="B131" s="1" t="s">
        <v>42</v>
      </c>
      <c r="C131" s="1"/>
      <c r="D131" s="2"/>
      <c r="E131" s="3"/>
      <c r="F131" s="4" t="s">
        <v>44</v>
      </c>
      <c r="G131" s="3"/>
      <c r="H131" s="3"/>
      <c r="I131" s="3"/>
      <c r="J131" s="3"/>
    </row>
    <row r="136" spans="1:10" x14ac:dyDescent="0.25">
      <c r="B136" s="1"/>
      <c r="C136" s="1"/>
      <c r="D136" s="2"/>
      <c r="E136" s="3"/>
      <c r="F136" s="4"/>
      <c r="G136" s="3"/>
      <c r="H136" s="3"/>
      <c r="I136" s="3"/>
      <c r="J136" s="3"/>
    </row>
    <row r="137" spans="1:10" x14ac:dyDescent="0.25">
      <c r="B137" t="s">
        <v>0</v>
      </c>
      <c r="G137" t="s">
        <v>1</v>
      </c>
    </row>
    <row r="138" spans="1:10" x14ac:dyDescent="0.25">
      <c r="G138" t="s">
        <v>2</v>
      </c>
    </row>
    <row r="140" spans="1:10" x14ac:dyDescent="0.25">
      <c r="D140" t="s">
        <v>43</v>
      </c>
      <c r="G140" t="s">
        <v>108</v>
      </c>
    </row>
    <row r="141" spans="1:10" x14ac:dyDescent="0.25">
      <c r="A141" t="s">
        <v>3</v>
      </c>
      <c r="B141" s="5" t="s">
        <v>4</v>
      </c>
      <c r="C141" s="6"/>
      <c r="D141" s="7"/>
      <c r="E141" t="s">
        <v>5</v>
      </c>
      <c r="F141" s="8"/>
      <c r="I141" t="s">
        <v>6</v>
      </c>
      <c r="J141" s="9" t="s">
        <v>72</v>
      </c>
    </row>
    <row r="142" spans="1:10" ht="15.75" thickBot="1" x14ac:dyDescent="0.3">
      <c r="D142" s="10" t="s">
        <v>102</v>
      </c>
      <c r="J142" s="11">
        <v>45278</v>
      </c>
    </row>
    <row r="143" spans="1:10" x14ac:dyDescent="0.25">
      <c r="A143" s="101" t="s">
        <v>9</v>
      </c>
      <c r="B143" s="102" t="s">
        <v>10</v>
      </c>
      <c r="C143" s="102" t="s">
        <v>11</v>
      </c>
      <c r="D143" s="102" t="s">
        <v>12</v>
      </c>
      <c r="E143" s="102" t="s">
        <v>13</v>
      </c>
      <c r="F143" s="102" t="s">
        <v>14</v>
      </c>
      <c r="G143" s="102" t="s">
        <v>15</v>
      </c>
      <c r="H143" s="102" t="s">
        <v>16</v>
      </c>
      <c r="I143" s="102" t="s">
        <v>17</v>
      </c>
      <c r="J143" s="103" t="s">
        <v>18</v>
      </c>
    </row>
    <row r="144" spans="1:10" ht="38.25" x14ac:dyDescent="0.25">
      <c r="A144" s="104" t="s">
        <v>19</v>
      </c>
      <c r="B144" s="22" t="s">
        <v>20</v>
      </c>
      <c r="C144" s="52">
        <v>174</v>
      </c>
      <c r="D144" s="18" t="s">
        <v>73</v>
      </c>
      <c r="E144" s="19">
        <v>200</v>
      </c>
      <c r="F144" s="19">
        <v>30.11</v>
      </c>
      <c r="G144" s="19">
        <v>230</v>
      </c>
      <c r="H144" s="19">
        <v>8.5069999999999997</v>
      </c>
      <c r="I144" s="19">
        <v>5.5</v>
      </c>
      <c r="J144" s="105">
        <v>30.22</v>
      </c>
    </row>
    <row r="145" spans="1:10" ht="25.5" x14ac:dyDescent="0.25">
      <c r="A145" s="104"/>
      <c r="B145" s="22" t="s">
        <v>22</v>
      </c>
      <c r="C145" s="19">
        <v>272</v>
      </c>
      <c r="D145" s="18" t="s">
        <v>74</v>
      </c>
      <c r="E145" s="19">
        <v>200</v>
      </c>
      <c r="F145" s="19">
        <v>17.21</v>
      </c>
      <c r="G145" s="19">
        <v>146.82</v>
      </c>
      <c r="H145" s="19">
        <v>3.75</v>
      </c>
      <c r="I145" s="19">
        <v>3.68</v>
      </c>
      <c r="J145" s="105">
        <v>24.32</v>
      </c>
    </row>
    <row r="146" spans="1:10" x14ac:dyDescent="0.25">
      <c r="A146" s="104"/>
      <c r="B146" s="22" t="s">
        <v>24</v>
      </c>
      <c r="C146" s="106" t="s">
        <v>25</v>
      </c>
      <c r="D146" s="25" t="s">
        <v>26</v>
      </c>
      <c r="E146" s="60">
        <v>30</v>
      </c>
      <c r="F146" s="60">
        <v>2.29</v>
      </c>
      <c r="G146" s="60">
        <v>87.92</v>
      </c>
      <c r="H146" s="60">
        <v>2.79</v>
      </c>
      <c r="I146" s="60">
        <v>0.28299999999999997</v>
      </c>
      <c r="J146" s="107">
        <v>18.55</v>
      </c>
    </row>
    <row r="147" spans="1:10" x14ac:dyDescent="0.25">
      <c r="A147" s="104"/>
      <c r="B147" s="22"/>
      <c r="C147" s="106">
        <v>3</v>
      </c>
      <c r="D147" s="25" t="s">
        <v>75</v>
      </c>
      <c r="E147" s="60">
        <v>15</v>
      </c>
      <c r="F147" s="60">
        <v>8.59</v>
      </c>
      <c r="G147" s="19">
        <v>102.6</v>
      </c>
      <c r="H147" s="19">
        <v>3.48</v>
      </c>
      <c r="I147" s="19">
        <v>5.4249999999999998</v>
      </c>
      <c r="J147" s="105">
        <v>0</v>
      </c>
    </row>
    <row r="148" spans="1:10" x14ac:dyDescent="0.25">
      <c r="A148" s="104"/>
      <c r="B148" s="9"/>
      <c r="C148" s="19" t="s">
        <v>25</v>
      </c>
      <c r="D148" s="18" t="s">
        <v>76</v>
      </c>
      <c r="E148" s="19">
        <v>200</v>
      </c>
      <c r="F148" s="19">
        <v>32</v>
      </c>
      <c r="G148" s="19">
        <v>46</v>
      </c>
      <c r="H148" s="19">
        <v>1</v>
      </c>
      <c r="I148" s="19">
        <v>0</v>
      </c>
      <c r="J148" s="105">
        <v>10</v>
      </c>
    </row>
    <row r="149" spans="1:10" ht="15.75" thickBot="1" x14ac:dyDescent="0.3">
      <c r="A149" s="108"/>
      <c r="B149" s="109"/>
      <c r="C149" s="110"/>
      <c r="D149" s="111"/>
      <c r="E149" s="110">
        <f>SUM(E144:E148)</f>
        <v>645</v>
      </c>
      <c r="F149" s="110">
        <v>90</v>
      </c>
      <c r="G149" s="112">
        <f>SUM(G144:G148)</f>
        <v>613.34</v>
      </c>
      <c r="H149" s="112">
        <f>SUM(H144:H148)</f>
        <v>19.527000000000001</v>
      </c>
      <c r="I149" s="112">
        <f>SUM(I144:I148)</f>
        <v>14.887999999999998</v>
      </c>
      <c r="J149" s="113">
        <f>SUM(J144:J148)</f>
        <v>83.09</v>
      </c>
    </row>
    <row r="150" spans="1:10" x14ac:dyDescent="0.25">
      <c r="A150" s="114" t="s">
        <v>31</v>
      </c>
      <c r="B150" s="16" t="s">
        <v>27</v>
      </c>
      <c r="C150" s="42"/>
      <c r="D150" s="43"/>
      <c r="E150" s="44"/>
      <c r="F150" s="44"/>
      <c r="G150" s="42"/>
      <c r="H150" s="42"/>
      <c r="I150" s="45"/>
      <c r="J150" s="115"/>
    </row>
    <row r="151" spans="1:10" ht="38.25" x14ac:dyDescent="0.25">
      <c r="A151" s="104"/>
      <c r="B151" s="22" t="s">
        <v>32</v>
      </c>
      <c r="C151" s="19">
        <v>102</v>
      </c>
      <c r="D151" s="18" t="s">
        <v>109</v>
      </c>
      <c r="E151" s="19">
        <v>250</v>
      </c>
      <c r="F151" s="19">
        <v>27.46</v>
      </c>
      <c r="G151" s="19">
        <v>208.64</v>
      </c>
      <c r="H151" s="19">
        <v>7.25</v>
      </c>
      <c r="I151" s="19">
        <v>11.53</v>
      </c>
      <c r="J151" s="105">
        <v>18.87</v>
      </c>
    </row>
    <row r="152" spans="1:10" ht="38.25" x14ac:dyDescent="0.25">
      <c r="A152" s="104"/>
      <c r="B152" s="22" t="s">
        <v>34</v>
      </c>
      <c r="C152" s="52">
        <v>278</v>
      </c>
      <c r="D152" s="59" t="s">
        <v>78</v>
      </c>
      <c r="E152" s="19">
        <v>80</v>
      </c>
      <c r="F152" s="19">
        <v>35.9</v>
      </c>
      <c r="G152" s="19">
        <v>211.43</v>
      </c>
      <c r="H152" s="19">
        <v>10.82</v>
      </c>
      <c r="I152" s="19">
        <v>14.43</v>
      </c>
      <c r="J152" s="105">
        <v>9.6</v>
      </c>
    </row>
    <row r="153" spans="1:10" ht="25.5" x14ac:dyDescent="0.25">
      <c r="A153" s="104"/>
      <c r="B153" s="22" t="s">
        <v>36</v>
      </c>
      <c r="C153" s="19">
        <v>113</v>
      </c>
      <c r="D153" s="18" t="s">
        <v>79</v>
      </c>
      <c r="E153" s="19">
        <v>150</v>
      </c>
      <c r="F153" s="19">
        <v>15.05</v>
      </c>
      <c r="G153" s="19">
        <v>304</v>
      </c>
      <c r="H153" s="19">
        <v>4.4340000000000002</v>
      </c>
      <c r="I153" s="19">
        <v>36.200000000000003</v>
      </c>
      <c r="J153" s="105">
        <v>203.3</v>
      </c>
    </row>
    <row r="154" spans="1:10" x14ac:dyDescent="0.25">
      <c r="A154" s="104"/>
      <c r="B154" s="22" t="s">
        <v>49</v>
      </c>
      <c r="C154" s="106">
        <v>377</v>
      </c>
      <c r="D154" s="25" t="s">
        <v>80</v>
      </c>
      <c r="E154" s="60">
        <v>200</v>
      </c>
      <c r="F154" s="60">
        <v>5.43</v>
      </c>
      <c r="G154" s="60">
        <v>61.56</v>
      </c>
      <c r="H154" s="60">
        <v>0.16</v>
      </c>
      <c r="I154" s="60">
        <v>0.01</v>
      </c>
      <c r="J154" s="107">
        <v>14.92</v>
      </c>
    </row>
    <row r="155" spans="1:10" x14ac:dyDescent="0.25">
      <c r="A155" s="104"/>
      <c r="B155" s="22" t="s">
        <v>39</v>
      </c>
      <c r="C155" s="19" t="s">
        <v>25</v>
      </c>
      <c r="D155" s="18" t="s">
        <v>26</v>
      </c>
      <c r="E155" s="19">
        <v>30</v>
      </c>
      <c r="F155" s="19">
        <v>2.27</v>
      </c>
      <c r="G155" s="19">
        <v>87.92</v>
      </c>
      <c r="H155" s="19">
        <v>2.79</v>
      </c>
      <c r="I155" s="19">
        <v>0.28299999999999997</v>
      </c>
      <c r="J155" s="105">
        <v>18.55</v>
      </c>
    </row>
    <row r="156" spans="1:10" x14ac:dyDescent="0.25">
      <c r="A156" s="104"/>
      <c r="B156" s="22" t="s">
        <v>40</v>
      </c>
      <c r="C156" s="106" t="s">
        <v>25</v>
      </c>
      <c r="D156" s="25" t="s">
        <v>41</v>
      </c>
      <c r="E156" s="60">
        <v>30</v>
      </c>
      <c r="F156" s="60">
        <v>1.89</v>
      </c>
      <c r="G156" s="60">
        <v>57.62</v>
      </c>
      <c r="H156" s="60">
        <v>1.92</v>
      </c>
      <c r="I156" s="60">
        <v>0.35</v>
      </c>
      <c r="J156" s="107">
        <v>11.52</v>
      </c>
    </row>
    <row r="157" spans="1:10" x14ac:dyDescent="0.25">
      <c r="A157" s="104"/>
      <c r="B157" s="9"/>
      <c r="C157" s="19" t="s">
        <v>25</v>
      </c>
      <c r="D157" s="18" t="s">
        <v>76</v>
      </c>
      <c r="E157" s="19">
        <v>200</v>
      </c>
      <c r="F157" s="19">
        <v>32</v>
      </c>
      <c r="G157" s="19">
        <v>46</v>
      </c>
      <c r="H157" s="19">
        <v>1</v>
      </c>
      <c r="I157" s="19">
        <v>0</v>
      </c>
      <c r="J157" s="105">
        <v>10</v>
      </c>
    </row>
    <row r="158" spans="1:10" ht="15.75" thickBot="1" x14ac:dyDescent="0.3">
      <c r="A158" s="108"/>
      <c r="B158" s="109"/>
      <c r="C158" s="110"/>
      <c r="D158" s="111"/>
      <c r="E158" s="110">
        <f t="shared" ref="E158:J158" si="9">SUM(E151:E157)</f>
        <v>940</v>
      </c>
      <c r="F158" s="110">
        <f t="shared" si="9"/>
        <v>120</v>
      </c>
      <c r="G158" s="116">
        <f t="shared" si="9"/>
        <v>977.16999999999985</v>
      </c>
      <c r="H158" s="116">
        <f t="shared" si="9"/>
        <v>28.374000000000002</v>
      </c>
      <c r="I158" s="116">
        <f t="shared" si="9"/>
        <v>62.803000000000004</v>
      </c>
      <c r="J158" s="117">
        <f t="shared" si="9"/>
        <v>286.76</v>
      </c>
    </row>
    <row r="159" spans="1:10" x14ac:dyDescent="0.25">
      <c r="B159" s="1"/>
      <c r="C159" s="1"/>
      <c r="D159" s="2"/>
      <c r="E159" s="3"/>
      <c r="F159" s="4"/>
      <c r="G159" s="3"/>
      <c r="H159" s="3"/>
      <c r="I159" s="3"/>
      <c r="J159" s="3"/>
    </row>
    <row r="160" spans="1:10" x14ac:dyDescent="0.25">
      <c r="B160" s="1" t="s">
        <v>42</v>
      </c>
      <c r="C160" s="1"/>
      <c r="D160" s="2"/>
      <c r="E160" s="3"/>
      <c r="F160" s="4" t="s">
        <v>44</v>
      </c>
      <c r="G160" s="3"/>
      <c r="H160" s="3"/>
      <c r="I160" s="3"/>
      <c r="J160" s="3"/>
    </row>
    <row r="161" spans="1:10" x14ac:dyDescent="0.25">
      <c r="B161" s="1"/>
      <c r="C161" s="1"/>
      <c r="D161" s="2"/>
      <c r="E161" s="3"/>
      <c r="F161" s="4"/>
      <c r="G161" s="3"/>
      <c r="H161" s="3"/>
      <c r="I161" s="3"/>
      <c r="J161" s="3"/>
    </row>
    <row r="162" spans="1:10" x14ac:dyDescent="0.25">
      <c r="B162" s="1"/>
      <c r="C162" s="1"/>
      <c r="D162" s="2"/>
      <c r="E162" s="3"/>
      <c r="F162" s="4"/>
      <c r="G162" s="3"/>
      <c r="H162" s="3"/>
      <c r="I162" s="3"/>
      <c r="J162" s="3"/>
    </row>
    <row r="163" spans="1:10" x14ac:dyDescent="0.25">
      <c r="B163" s="1"/>
      <c r="C163" s="1"/>
      <c r="D163" s="2"/>
      <c r="E163" s="3"/>
      <c r="F163" s="4"/>
      <c r="G163" s="3"/>
      <c r="H163" s="3"/>
      <c r="I163" s="3"/>
      <c r="J163" s="3"/>
    </row>
    <row r="164" spans="1:10" x14ac:dyDescent="0.25">
      <c r="B164" s="1"/>
      <c r="C164" s="1"/>
      <c r="D164" s="2"/>
      <c r="E164" s="3"/>
      <c r="F164" s="4"/>
      <c r="G164" s="3"/>
      <c r="H164" s="3"/>
      <c r="I164" s="3"/>
      <c r="J164" s="3"/>
    </row>
    <row r="165" spans="1:10" x14ac:dyDescent="0.25">
      <c r="B165" s="1"/>
      <c r="C165" s="1"/>
      <c r="D165" s="2"/>
      <c r="E165" s="3"/>
      <c r="F165" s="4"/>
      <c r="G165" s="3"/>
      <c r="H165" s="3"/>
      <c r="I165" s="3"/>
      <c r="J165" s="3"/>
    </row>
    <row r="166" spans="1:10" x14ac:dyDescent="0.25">
      <c r="B166" s="1"/>
      <c r="C166" s="1"/>
      <c r="D166" s="2"/>
      <c r="E166" s="3"/>
      <c r="F166" s="4"/>
      <c r="G166" s="3"/>
      <c r="H166" s="3"/>
      <c r="I166" s="3"/>
      <c r="J166" s="3"/>
    </row>
    <row r="167" spans="1:10" x14ac:dyDescent="0.25">
      <c r="B167" t="s">
        <v>0</v>
      </c>
      <c r="G167" t="s">
        <v>1</v>
      </c>
    </row>
    <row r="168" spans="1:10" x14ac:dyDescent="0.25">
      <c r="G168" t="s">
        <v>2</v>
      </c>
    </row>
    <row r="171" spans="1:10" x14ac:dyDescent="0.25">
      <c r="A171" t="s">
        <v>3</v>
      </c>
      <c r="B171" s="5" t="s">
        <v>4</v>
      </c>
      <c r="C171" s="6"/>
      <c r="D171" s="7"/>
      <c r="E171" t="s">
        <v>5</v>
      </c>
      <c r="F171" s="8"/>
      <c r="I171" t="s">
        <v>6</v>
      </c>
      <c r="J171" s="9" t="s">
        <v>81</v>
      </c>
    </row>
    <row r="172" spans="1:10" ht="15.75" thickBot="1" x14ac:dyDescent="0.3">
      <c r="D172" s="10" t="s">
        <v>102</v>
      </c>
      <c r="J172" s="11">
        <v>45279</v>
      </c>
    </row>
    <row r="173" spans="1:10" ht="30" x14ac:dyDescent="0.25">
      <c r="A173" s="118" t="s">
        <v>9</v>
      </c>
      <c r="B173" s="119" t="s">
        <v>10</v>
      </c>
      <c r="C173" s="119" t="s">
        <v>11</v>
      </c>
      <c r="D173" s="119" t="s">
        <v>12</v>
      </c>
      <c r="E173" s="119" t="s">
        <v>13</v>
      </c>
      <c r="F173" s="119" t="s">
        <v>14</v>
      </c>
      <c r="G173" s="119" t="s">
        <v>46</v>
      </c>
      <c r="H173" s="119" t="s">
        <v>16</v>
      </c>
      <c r="I173" s="119" t="s">
        <v>17</v>
      </c>
      <c r="J173" s="120" t="s">
        <v>18</v>
      </c>
    </row>
    <row r="174" spans="1:10" ht="38.25" x14ac:dyDescent="0.25">
      <c r="A174" s="104" t="s">
        <v>19</v>
      </c>
      <c r="B174" s="22" t="s">
        <v>20</v>
      </c>
      <c r="C174" s="53">
        <v>574</v>
      </c>
      <c r="D174" s="121" t="s">
        <v>82</v>
      </c>
      <c r="E174" s="23">
        <v>270</v>
      </c>
      <c r="F174" s="23">
        <v>68.040000000000006</v>
      </c>
      <c r="G174" s="23">
        <v>156</v>
      </c>
      <c r="H174" s="23">
        <v>9.85</v>
      </c>
      <c r="I174" s="23">
        <v>12.755000000000001</v>
      </c>
      <c r="J174" s="122">
        <v>11.361000000000001</v>
      </c>
    </row>
    <row r="175" spans="1:10" ht="25.5" x14ac:dyDescent="0.25">
      <c r="A175" s="104"/>
      <c r="B175" s="22" t="s">
        <v>22</v>
      </c>
      <c r="C175" s="20">
        <v>466</v>
      </c>
      <c r="D175" s="34" t="s">
        <v>50</v>
      </c>
      <c r="E175" s="20">
        <v>200</v>
      </c>
      <c r="F175" s="20">
        <v>11.85</v>
      </c>
      <c r="G175" s="20">
        <v>99</v>
      </c>
      <c r="H175" s="123">
        <v>0.56999999999999995</v>
      </c>
      <c r="I175" s="123">
        <v>7.9899999999999999E-2</v>
      </c>
      <c r="J175" s="124">
        <v>24.09225</v>
      </c>
    </row>
    <row r="176" spans="1:10" x14ac:dyDescent="0.25">
      <c r="A176" s="104"/>
      <c r="B176" s="22" t="s">
        <v>24</v>
      </c>
      <c r="C176" s="24" t="s">
        <v>25</v>
      </c>
      <c r="D176" s="125" t="s">
        <v>26</v>
      </c>
      <c r="E176" s="61">
        <v>30</v>
      </c>
      <c r="F176" s="61">
        <v>1.91</v>
      </c>
      <c r="G176" s="24">
        <v>58</v>
      </c>
      <c r="H176" s="24">
        <v>3</v>
      </c>
      <c r="I176" s="24">
        <v>0</v>
      </c>
      <c r="J176" s="126">
        <v>15</v>
      </c>
    </row>
    <row r="177" spans="1:10" ht="25.5" x14ac:dyDescent="0.25">
      <c r="A177" s="104"/>
      <c r="B177" s="22" t="s">
        <v>27</v>
      </c>
      <c r="C177" s="23">
        <v>10</v>
      </c>
      <c r="D177" s="18" t="s">
        <v>51</v>
      </c>
      <c r="E177" s="19">
        <v>30</v>
      </c>
      <c r="F177" s="19">
        <v>8.1999999999999993</v>
      </c>
      <c r="G177" s="30">
        <v>49.38</v>
      </c>
      <c r="H177" s="30">
        <v>1.74</v>
      </c>
      <c r="I177" s="30">
        <v>3.11</v>
      </c>
      <c r="J177" s="88">
        <v>3.65</v>
      </c>
    </row>
    <row r="178" spans="1:10" ht="15.75" thickBot="1" x14ac:dyDescent="0.3">
      <c r="A178" s="127"/>
      <c r="B178" s="38"/>
      <c r="C178" s="38"/>
      <c r="D178" s="39"/>
      <c r="E178" s="128">
        <f t="shared" ref="E178:J178" si="10">SUM(E174:E177)</f>
        <v>530</v>
      </c>
      <c r="F178" s="129">
        <f t="shared" si="10"/>
        <v>90</v>
      </c>
      <c r="G178" s="128">
        <f t="shared" si="10"/>
        <v>362.38</v>
      </c>
      <c r="H178" s="128">
        <f t="shared" si="10"/>
        <v>15.16</v>
      </c>
      <c r="I178" s="128">
        <f t="shared" si="10"/>
        <v>15.944900000000001</v>
      </c>
      <c r="J178" s="130">
        <f t="shared" si="10"/>
        <v>54.103249999999996</v>
      </c>
    </row>
    <row r="179" spans="1:10" ht="25.5" x14ac:dyDescent="0.25">
      <c r="A179" s="114" t="s">
        <v>31</v>
      </c>
      <c r="B179" s="16" t="s">
        <v>27</v>
      </c>
      <c r="C179" s="17">
        <v>10</v>
      </c>
      <c r="D179" s="131" t="s">
        <v>51</v>
      </c>
      <c r="E179" s="132">
        <v>60</v>
      </c>
      <c r="F179" s="132">
        <v>10</v>
      </c>
      <c r="G179" s="133">
        <v>49.38</v>
      </c>
      <c r="H179" s="133">
        <v>1.74</v>
      </c>
      <c r="I179" s="133">
        <v>3.11</v>
      </c>
      <c r="J179" s="134">
        <v>3.65</v>
      </c>
    </row>
    <row r="180" spans="1:10" ht="51" x14ac:dyDescent="0.25">
      <c r="A180" s="104"/>
      <c r="B180" s="22" t="s">
        <v>32</v>
      </c>
      <c r="C180" s="23">
        <v>17</v>
      </c>
      <c r="D180" s="18" t="s">
        <v>33</v>
      </c>
      <c r="E180" s="23">
        <v>250</v>
      </c>
      <c r="F180" s="23">
        <v>31.72</v>
      </c>
      <c r="G180" s="23">
        <v>185</v>
      </c>
      <c r="H180" s="23">
        <v>2.4</v>
      </c>
      <c r="I180" s="23">
        <v>17</v>
      </c>
      <c r="J180" s="122">
        <v>185</v>
      </c>
    </row>
    <row r="181" spans="1:10" ht="38.25" x14ac:dyDescent="0.25">
      <c r="A181" s="104"/>
      <c r="B181" s="22" t="s">
        <v>34</v>
      </c>
      <c r="C181" s="53">
        <v>574</v>
      </c>
      <c r="D181" s="121" t="s">
        <v>83</v>
      </c>
      <c r="E181" s="23">
        <v>100</v>
      </c>
      <c r="F181" s="23">
        <v>48.9</v>
      </c>
      <c r="G181" s="23">
        <v>156</v>
      </c>
      <c r="H181" s="23">
        <v>9.85</v>
      </c>
      <c r="I181" s="23">
        <v>12.755000000000001</v>
      </c>
      <c r="J181" s="122">
        <v>11.361000000000001</v>
      </c>
    </row>
    <row r="182" spans="1:10" ht="25.5" x14ac:dyDescent="0.25">
      <c r="A182" s="104"/>
      <c r="B182" s="22" t="s">
        <v>36</v>
      </c>
      <c r="C182" s="23">
        <v>203</v>
      </c>
      <c r="D182" s="18" t="s">
        <v>65</v>
      </c>
      <c r="E182" s="23">
        <v>150</v>
      </c>
      <c r="F182" s="23">
        <v>19</v>
      </c>
      <c r="G182" s="23">
        <v>201</v>
      </c>
      <c r="H182" s="23">
        <v>5.91</v>
      </c>
      <c r="I182" s="23">
        <v>5.07</v>
      </c>
      <c r="J182" s="122">
        <v>36.18</v>
      </c>
    </row>
    <row r="183" spans="1:10" ht="25.5" x14ac:dyDescent="0.25">
      <c r="A183" s="104"/>
      <c r="B183" s="22" t="s">
        <v>49</v>
      </c>
      <c r="C183" s="20">
        <v>466</v>
      </c>
      <c r="D183" s="34" t="s">
        <v>50</v>
      </c>
      <c r="E183" s="20">
        <v>200</v>
      </c>
      <c r="F183" s="20">
        <v>11.85</v>
      </c>
      <c r="G183" s="20">
        <v>99</v>
      </c>
      <c r="H183" s="123">
        <v>0.56999999999999995</v>
      </c>
      <c r="I183" s="123">
        <v>7.9899999999999999E-2</v>
      </c>
      <c r="J183" s="124">
        <v>24.09225</v>
      </c>
    </row>
    <row r="184" spans="1:10" x14ac:dyDescent="0.25">
      <c r="A184" s="104"/>
      <c r="B184" s="22" t="s">
        <v>39</v>
      </c>
      <c r="C184" s="24" t="s">
        <v>25</v>
      </c>
      <c r="D184" s="135" t="s">
        <v>26</v>
      </c>
      <c r="E184" s="61">
        <v>30</v>
      </c>
      <c r="F184" s="61">
        <v>1.91</v>
      </c>
      <c r="G184" s="24">
        <v>58</v>
      </c>
      <c r="H184" s="24">
        <v>3</v>
      </c>
      <c r="I184" s="24">
        <v>0</v>
      </c>
      <c r="J184" s="126">
        <v>15</v>
      </c>
    </row>
    <row r="185" spans="1:10" x14ac:dyDescent="0.25">
      <c r="A185" s="104"/>
      <c r="B185" s="22" t="s">
        <v>40</v>
      </c>
      <c r="C185" s="24" t="s">
        <v>25</v>
      </c>
      <c r="D185" s="135" t="s">
        <v>41</v>
      </c>
      <c r="E185" s="61">
        <v>30</v>
      </c>
      <c r="F185" s="61">
        <v>1.62</v>
      </c>
      <c r="G185" s="136">
        <v>56</v>
      </c>
      <c r="H185" s="137">
        <v>1.9</v>
      </c>
      <c r="I185" s="137">
        <v>0.23499999999999999</v>
      </c>
      <c r="J185" s="138">
        <v>12.3</v>
      </c>
    </row>
    <row r="186" spans="1:10" ht="15.75" thickBot="1" x14ac:dyDescent="0.3">
      <c r="A186" s="127"/>
      <c r="B186" s="38"/>
      <c r="C186" s="38"/>
      <c r="D186" s="39"/>
      <c r="E186" s="139">
        <f t="shared" ref="E186:J186" si="11">SUM(E180:E185)</f>
        <v>760</v>
      </c>
      <c r="F186" s="140">
        <v>120</v>
      </c>
      <c r="G186" s="139">
        <f t="shared" si="11"/>
        <v>755</v>
      </c>
      <c r="H186" s="139">
        <f t="shared" si="11"/>
        <v>23.63</v>
      </c>
      <c r="I186" s="139">
        <f t="shared" si="11"/>
        <v>35.139900000000004</v>
      </c>
      <c r="J186" s="141">
        <f t="shared" si="11"/>
        <v>283.93324999999999</v>
      </c>
    </row>
    <row r="187" spans="1:10" x14ac:dyDescent="0.25">
      <c r="B187" s="1"/>
      <c r="C187" s="1"/>
      <c r="D187" s="2"/>
      <c r="E187" s="3"/>
      <c r="F187" s="4"/>
      <c r="G187" s="3"/>
      <c r="H187" s="3"/>
      <c r="I187" s="3"/>
      <c r="J187" s="3"/>
    </row>
    <row r="188" spans="1:10" x14ac:dyDescent="0.25">
      <c r="B188" s="1" t="s">
        <v>42</v>
      </c>
      <c r="C188" s="1"/>
      <c r="D188" s="2"/>
      <c r="E188" s="3"/>
      <c r="F188" s="4" t="s">
        <v>44</v>
      </c>
      <c r="G188" s="3"/>
      <c r="H188" s="3"/>
      <c r="I188" s="3"/>
      <c r="J188" s="3"/>
    </row>
    <row r="189" spans="1:10" x14ac:dyDescent="0.25">
      <c r="B189" s="1"/>
      <c r="C189" s="1"/>
      <c r="D189" s="2"/>
      <c r="E189" s="3"/>
      <c r="F189" s="4"/>
      <c r="G189" s="3"/>
      <c r="H189" s="3"/>
      <c r="I189" s="3"/>
      <c r="J189" s="3"/>
    </row>
    <row r="190" spans="1:10" x14ac:dyDescent="0.25">
      <c r="B190" s="1"/>
      <c r="C190" s="1"/>
      <c r="D190" s="2"/>
      <c r="E190" s="3"/>
      <c r="F190" s="4"/>
      <c r="G190" s="3"/>
      <c r="H190" s="3"/>
      <c r="I190" s="3"/>
      <c r="J190" s="3"/>
    </row>
    <row r="191" spans="1:10" x14ac:dyDescent="0.25">
      <c r="B191" s="1"/>
      <c r="C191" s="1"/>
      <c r="D191" s="2"/>
      <c r="E191" s="3"/>
      <c r="F191" s="4"/>
      <c r="G191" s="3"/>
      <c r="H191" s="3"/>
      <c r="I191" s="3"/>
      <c r="J191" s="3"/>
    </row>
    <row r="192" spans="1:10" x14ac:dyDescent="0.25">
      <c r="B192" s="1"/>
      <c r="C192" s="1"/>
      <c r="D192" s="2"/>
      <c r="E192" s="3"/>
      <c r="F192" s="4"/>
      <c r="G192" s="3"/>
      <c r="H192" s="3"/>
      <c r="I192" s="3"/>
      <c r="J192" s="3"/>
    </row>
    <row r="193" spans="1:10" x14ac:dyDescent="0.25">
      <c r="B193" s="1"/>
      <c r="C193" s="1"/>
      <c r="D193" s="2"/>
      <c r="E193" s="3"/>
      <c r="F193" s="4"/>
      <c r="G193" s="3"/>
      <c r="H193" s="3"/>
      <c r="I193" s="3"/>
      <c r="J193" s="3"/>
    </row>
    <row r="194" spans="1:10" x14ac:dyDescent="0.25">
      <c r="B194" t="s">
        <v>0</v>
      </c>
      <c r="G194" t="s">
        <v>1</v>
      </c>
    </row>
    <row r="195" spans="1:10" x14ac:dyDescent="0.25">
      <c r="G195" t="s">
        <v>2</v>
      </c>
    </row>
    <row r="198" spans="1:10" x14ac:dyDescent="0.25">
      <c r="A198" t="s">
        <v>3</v>
      </c>
      <c r="B198" s="5" t="s">
        <v>4</v>
      </c>
      <c r="C198" s="6"/>
      <c r="D198" s="7"/>
      <c r="E198" t="s">
        <v>5</v>
      </c>
      <c r="F198" s="8"/>
      <c r="I198" t="s">
        <v>6</v>
      </c>
      <c r="J198" s="9" t="s">
        <v>85</v>
      </c>
    </row>
    <row r="199" spans="1:10" ht="15.75" thickBot="1" x14ac:dyDescent="0.3">
      <c r="D199" s="10" t="s">
        <v>103</v>
      </c>
      <c r="J199" s="11">
        <v>45280</v>
      </c>
    </row>
    <row r="200" spans="1:10" ht="30.75" thickBot="1" x14ac:dyDescent="0.3">
      <c r="A200" s="204" t="s">
        <v>9</v>
      </c>
      <c r="B200" s="205" t="s">
        <v>10</v>
      </c>
      <c r="C200" s="205" t="s">
        <v>11</v>
      </c>
      <c r="D200" s="205" t="s">
        <v>12</v>
      </c>
      <c r="E200" s="205" t="s">
        <v>13</v>
      </c>
      <c r="F200" s="205" t="s">
        <v>14</v>
      </c>
      <c r="G200" s="205" t="s">
        <v>46</v>
      </c>
      <c r="H200" s="205" t="s">
        <v>16</v>
      </c>
      <c r="I200" s="205" t="s">
        <v>17</v>
      </c>
      <c r="J200" s="206" t="s">
        <v>18</v>
      </c>
    </row>
    <row r="201" spans="1:10" ht="25.5" x14ac:dyDescent="0.25">
      <c r="A201" s="15" t="s">
        <v>19</v>
      </c>
      <c r="B201" s="145" t="s">
        <v>20</v>
      </c>
      <c r="C201" s="146">
        <v>515</v>
      </c>
      <c r="D201" s="147" t="s">
        <v>86</v>
      </c>
      <c r="E201" s="148">
        <v>200</v>
      </c>
      <c r="F201" s="148">
        <v>34.159999999999997</v>
      </c>
      <c r="G201" s="146">
        <v>230.72200000000001</v>
      </c>
      <c r="H201" s="146">
        <v>7.173</v>
      </c>
      <c r="I201" s="146">
        <v>3.4178999999999999</v>
      </c>
      <c r="J201" s="149">
        <v>26.5</v>
      </c>
    </row>
    <row r="202" spans="1:10" x14ac:dyDescent="0.25">
      <c r="A202" s="21"/>
      <c r="B202" s="104" t="s">
        <v>22</v>
      </c>
      <c r="C202" s="23">
        <v>663</v>
      </c>
      <c r="D202" s="18" t="s">
        <v>64</v>
      </c>
      <c r="E202" s="19">
        <v>200</v>
      </c>
      <c r="F202" s="19">
        <v>10.3</v>
      </c>
      <c r="G202" s="23">
        <v>56</v>
      </c>
      <c r="H202" s="23">
        <v>0</v>
      </c>
      <c r="I202" s="23">
        <v>0</v>
      </c>
      <c r="J202" s="122">
        <v>14</v>
      </c>
    </row>
    <row r="203" spans="1:10" x14ac:dyDescent="0.25">
      <c r="A203" s="21"/>
      <c r="B203" s="104" t="s">
        <v>24</v>
      </c>
      <c r="C203" s="24" t="s">
        <v>25</v>
      </c>
      <c r="D203" s="25" t="s">
        <v>26</v>
      </c>
      <c r="E203" s="26">
        <v>30</v>
      </c>
      <c r="F203" s="26">
        <v>2.35</v>
      </c>
      <c r="G203" s="24">
        <v>58</v>
      </c>
      <c r="H203" s="24">
        <v>3</v>
      </c>
      <c r="I203" s="24">
        <v>0</v>
      </c>
      <c r="J203" s="126">
        <v>15</v>
      </c>
    </row>
    <row r="204" spans="1:10" x14ac:dyDescent="0.25">
      <c r="A204" s="21"/>
      <c r="B204" s="104" t="s">
        <v>27</v>
      </c>
      <c r="C204" s="24">
        <v>7</v>
      </c>
      <c r="D204" s="25" t="s">
        <v>110</v>
      </c>
      <c r="E204" s="26">
        <v>60</v>
      </c>
      <c r="F204" s="26">
        <v>25</v>
      </c>
      <c r="G204" s="27">
        <v>107</v>
      </c>
      <c r="H204" s="29">
        <v>8.76</v>
      </c>
      <c r="I204" s="29">
        <v>1.5</v>
      </c>
      <c r="J204" s="151">
        <v>49.8</v>
      </c>
    </row>
    <row r="205" spans="1:10" ht="15.75" thickBot="1" x14ac:dyDescent="0.3">
      <c r="A205" s="21"/>
      <c r="B205" s="189" t="s">
        <v>29</v>
      </c>
      <c r="C205" s="193" t="s">
        <v>25</v>
      </c>
      <c r="D205" s="191" t="s">
        <v>88</v>
      </c>
      <c r="E205" s="207">
        <v>100</v>
      </c>
      <c r="F205" s="207">
        <v>18.190000000000001</v>
      </c>
      <c r="G205" s="208">
        <v>94</v>
      </c>
      <c r="H205" s="193">
        <v>0.8</v>
      </c>
      <c r="I205" s="193">
        <v>0.8</v>
      </c>
      <c r="J205" s="194">
        <v>19.600000000000001</v>
      </c>
    </row>
    <row r="206" spans="1:10" ht="15.75" thickBot="1" x14ac:dyDescent="0.3">
      <c r="A206" s="37"/>
      <c r="B206" s="183"/>
      <c r="C206" s="74"/>
      <c r="D206" s="74"/>
      <c r="E206" s="209">
        <f t="shared" ref="E206:J206" si="12">SUM(E201:E205)</f>
        <v>590</v>
      </c>
      <c r="F206" s="209">
        <f>SUM(F201:F205)</f>
        <v>90</v>
      </c>
      <c r="G206" s="210">
        <f t="shared" si="12"/>
        <v>545.72199999999998</v>
      </c>
      <c r="H206" s="210">
        <f t="shared" si="12"/>
        <v>19.733000000000001</v>
      </c>
      <c r="I206" s="210">
        <f t="shared" si="12"/>
        <v>5.7178999999999993</v>
      </c>
      <c r="J206" s="211">
        <f t="shared" si="12"/>
        <v>124.9</v>
      </c>
    </row>
    <row r="207" spans="1:10" x14ac:dyDescent="0.25">
      <c r="A207" s="15" t="s">
        <v>31</v>
      </c>
      <c r="B207" s="114" t="s">
        <v>27</v>
      </c>
      <c r="C207" s="42"/>
      <c r="D207" s="43"/>
      <c r="E207" s="44"/>
      <c r="F207" s="44"/>
      <c r="G207" s="42"/>
      <c r="H207" s="42"/>
      <c r="I207" s="42"/>
      <c r="J207" s="115"/>
    </row>
    <row r="208" spans="1:10" ht="36.75" x14ac:dyDescent="0.25">
      <c r="A208" s="21"/>
      <c r="B208" s="104" t="s">
        <v>32</v>
      </c>
      <c r="C208" s="23">
        <v>81</v>
      </c>
      <c r="D208" s="18" t="s">
        <v>89</v>
      </c>
      <c r="E208" s="19">
        <v>250</v>
      </c>
      <c r="F208" s="19">
        <v>30.37</v>
      </c>
      <c r="G208" s="23">
        <v>357.5</v>
      </c>
      <c r="H208" s="23">
        <v>25</v>
      </c>
      <c r="I208" s="23">
        <v>25</v>
      </c>
      <c r="J208" s="122">
        <v>10</v>
      </c>
    </row>
    <row r="209" spans="1:10" ht="25.5" x14ac:dyDescent="0.25">
      <c r="A209" s="21"/>
      <c r="B209" s="104" t="s">
        <v>34</v>
      </c>
      <c r="C209" s="53">
        <v>574</v>
      </c>
      <c r="D209" s="59" t="s">
        <v>90</v>
      </c>
      <c r="E209" s="52">
        <v>100</v>
      </c>
      <c r="F209" s="52">
        <v>52</v>
      </c>
      <c r="G209" s="53">
        <v>156</v>
      </c>
      <c r="H209" s="53">
        <v>9.85</v>
      </c>
      <c r="I209" s="53">
        <v>12.755000000000001</v>
      </c>
      <c r="J209" s="166">
        <v>11.361000000000001</v>
      </c>
    </row>
    <row r="210" spans="1:10" ht="24" x14ac:dyDescent="0.25">
      <c r="A210" s="21"/>
      <c r="B210" s="104" t="s">
        <v>36</v>
      </c>
      <c r="C210" s="53">
        <v>113</v>
      </c>
      <c r="D210" s="59" t="s">
        <v>91</v>
      </c>
      <c r="E210" s="19">
        <v>150</v>
      </c>
      <c r="F210" s="19">
        <v>18.100000000000001</v>
      </c>
      <c r="G210" s="23">
        <v>132.22999999999999</v>
      </c>
      <c r="H210" s="23">
        <v>3.0640000000000001</v>
      </c>
      <c r="I210" s="23">
        <v>4.4340000000000002</v>
      </c>
      <c r="J210" s="122">
        <v>20.047999999999998</v>
      </c>
    </row>
    <row r="211" spans="1:10" x14ac:dyDescent="0.25">
      <c r="A211" s="21"/>
      <c r="B211" s="104" t="s">
        <v>38</v>
      </c>
      <c r="C211" s="23">
        <v>663</v>
      </c>
      <c r="D211" s="18" t="s">
        <v>64</v>
      </c>
      <c r="E211" s="19">
        <v>200</v>
      </c>
      <c r="F211" s="19">
        <v>10.3</v>
      </c>
      <c r="G211" s="23">
        <v>56</v>
      </c>
      <c r="H211" s="23">
        <v>0</v>
      </c>
      <c r="I211" s="23">
        <v>0</v>
      </c>
      <c r="J211" s="122">
        <v>14</v>
      </c>
    </row>
    <row r="212" spans="1:10" x14ac:dyDescent="0.25">
      <c r="A212" s="21"/>
      <c r="B212" s="104" t="s">
        <v>39</v>
      </c>
      <c r="C212" s="24" t="s">
        <v>25</v>
      </c>
      <c r="D212" s="25" t="s">
        <v>26</v>
      </c>
      <c r="E212" s="26">
        <v>30</v>
      </c>
      <c r="F212" s="26">
        <v>2.33</v>
      </c>
      <c r="G212" s="24">
        <v>58</v>
      </c>
      <c r="H212" s="24">
        <v>3</v>
      </c>
      <c r="I212" s="24">
        <v>0</v>
      </c>
      <c r="J212" s="126">
        <v>15</v>
      </c>
    </row>
    <row r="213" spans="1:10" x14ac:dyDescent="0.25">
      <c r="A213" s="21"/>
      <c r="B213" s="104" t="s">
        <v>40</v>
      </c>
      <c r="C213" s="24" t="s">
        <v>25</v>
      </c>
      <c r="D213" s="25" t="s">
        <v>41</v>
      </c>
      <c r="E213" s="60">
        <v>30</v>
      </c>
      <c r="F213" s="60">
        <v>1.95</v>
      </c>
      <c r="G213" s="30">
        <v>56</v>
      </c>
      <c r="H213" s="28">
        <v>1.9</v>
      </c>
      <c r="I213" s="28">
        <v>0.23499999999999999</v>
      </c>
      <c r="J213" s="167">
        <v>12.3</v>
      </c>
    </row>
    <row r="214" spans="1:10" ht="15.75" thickBot="1" x14ac:dyDescent="0.3">
      <c r="A214" s="21"/>
      <c r="B214" s="127" t="s">
        <v>49</v>
      </c>
      <c r="C214" s="68" t="s">
        <v>25</v>
      </c>
      <c r="D214" s="69" t="s">
        <v>92</v>
      </c>
      <c r="E214" s="168">
        <v>50</v>
      </c>
      <c r="F214" s="70">
        <v>14</v>
      </c>
      <c r="G214" s="153">
        <v>150</v>
      </c>
      <c r="H214" s="153">
        <v>2</v>
      </c>
      <c r="I214" s="153">
        <v>0.1</v>
      </c>
      <c r="J214" s="157">
        <v>80</v>
      </c>
    </row>
    <row r="215" spans="1:10" ht="15.75" thickBot="1" x14ac:dyDescent="0.3">
      <c r="A215" s="158"/>
      <c r="B215" s="169"/>
      <c r="C215" s="170"/>
      <c r="D215" s="171"/>
      <c r="E215" s="172">
        <f t="shared" ref="E215:J215" si="13">SUM(E208:E214)</f>
        <v>810</v>
      </c>
      <c r="F215" s="173">
        <v>120</v>
      </c>
      <c r="G215" s="172">
        <f t="shared" si="13"/>
        <v>965.73</v>
      </c>
      <c r="H215" s="172">
        <f t="shared" si="13"/>
        <v>44.814</v>
      </c>
      <c r="I215" s="172">
        <f t="shared" si="13"/>
        <v>42.524000000000001</v>
      </c>
      <c r="J215" s="174">
        <f t="shared" si="13"/>
        <v>162.709</v>
      </c>
    </row>
    <row r="216" spans="1:10" x14ac:dyDescent="0.25">
      <c r="B216" s="1"/>
      <c r="C216" s="1"/>
      <c r="D216" s="2"/>
      <c r="E216" s="3"/>
      <c r="F216" s="4"/>
      <c r="G216" s="3"/>
      <c r="H216" s="3"/>
      <c r="I216" s="3"/>
      <c r="J216" s="3"/>
    </row>
    <row r="217" spans="1:10" x14ac:dyDescent="0.25">
      <c r="B217" s="1" t="s">
        <v>42</v>
      </c>
      <c r="C217" s="1"/>
      <c r="D217" s="2"/>
      <c r="E217" s="3"/>
      <c r="F217" s="4" t="s">
        <v>44</v>
      </c>
      <c r="G217" s="3"/>
      <c r="H217" s="3"/>
      <c r="I217" s="3"/>
      <c r="J217" s="3"/>
    </row>
    <row r="218" spans="1:10" x14ac:dyDescent="0.25">
      <c r="B218" s="1"/>
      <c r="C218" s="1"/>
      <c r="D218" s="2"/>
      <c r="E218" s="3"/>
      <c r="F218" s="4"/>
      <c r="G218" s="3"/>
      <c r="H218" s="3"/>
      <c r="I218" s="3"/>
      <c r="J218" s="3"/>
    </row>
    <row r="219" spans="1:10" x14ac:dyDescent="0.25">
      <c r="B219" s="1"/>
      <c r="C219" s="1"/>
      <c r="D219" s="2"/>
      <c r="E219" s="3"/>
      <c r="F219" s="4"/>
      <c r="G219" s="3"/>
      <c r="H219" s="3"/>
      <c r="I219" s="3"/>
      <c r="J219" s="3"/>
    </row>
    <row r="220" spans="1:10" x14ac:dyDescent="0.25">
      <c r="B220" s="1"/>
      <c r="C220" s="1"/>
      <c r="D220" s="2"/>
      <c r="E220" s="3"/>
      <c r="F220" s="4"/>
      <c r="G220" s="3"/>
      <c r="H220" s="3"/>
      <c r="I220" s="3"/>
      <c r="J220" s="3"/>
    </row>
    <row r="221" spans="1:10" x14ac:dyDescent="0.25">
      <c r="B221" s="1"/>
      <c r="C221" s="1"/>
      <c r="D221" s="2"/>
      <c r="E221" s="3"/>
      <c r="F221" s="4"/>
      <c r="G221" s="3"/>
      <c r="H221" s="3"/>
      <c r="I221" s="3"/>
      <c r="J221" s="3"/>
    </row>
    <row r="222" spans="1:10" x14ac:dyDescent="0.25">
      <c r="B222" s="1"/>
      <c r="C222" s="1"/>
      <c r="D222" s="2"/>
      <c r="E222" s="3"/>
      <c r="F222" s="4"/>
      <c r="G222" s="3"/>
      <c r="H222" s="3"/>
      <c r="I222" s="3"/>
      <c r="J222" s="3"/>
    </row>
    <row r="223" spans="1:10" x14ac:dyDescent="0.25">
      <c r="B223" t="s">
        <v>0</v>
      </c>
      <c r="G223" t="s">
        <v>1</v>
      </c>
    </row>
    <row r="224" spans="1:10" x14ac:dyDescent="0.25">
      <c r="G224" t="s">
        <v>2</v>
      </c>
    </row>
    <row r="227" spans="1:10" x14ac:dyDescent="0.25">
      <c r="A227" t="s">
        <v>3</v>
      </c>
      <c r="B227" s="5" t="s">
        <v>4</v>
      </c>
      <c r="C227" s="6"/>
      <c r="D227" s="7"/>
      <c r="E227" t="s">
        <v>5</v>
      </c>
      <c r="F227" s="8"/>
      <c r="I227" t="s">
        <v>6</v>
      </c>
      <c r="J227" s="9" t="s">
        <v>93</v>
      </c>
    </row>
    <row r="228" spans="1:10" ht="15.75" thickBot="1" x14ac:dyDescent="0.3">
      <c r="D228" s="10" t="s">
        <v>103</v>
      </c>
      <c r="J228" s="11">
        <v>45281</v>
      </c>
    </row>
    <row r="229" spans="1:10" ht="30.75" thickBot="1" x14ac:dyDescent="0.3">
      <c r="A229" s="175" t="s">
        <v>9</v>
      </c>
      <c r="B229" s="142" t="s">
        <v>10</v>
      </c>
      <c r="C229" s="142" t="s">
        <v>11</v>
      </c>
      <c r="D229" s="142" t="s">
        <v>12</v>
      </c>
      <c r="E229" s="142" t="s">
        <v>13</v>
      </c>
      <c r="F229" s="142" t="s">
        <v>14</v>
      </c>
      <c r="G229" s="142" t="s">
        <v>46</v>
      </c>
      <c r="H229" s="142" t="s">
        <v>16</v>
      </c>
      <c r="I229" s="142" t="s">
        <v>17</v>
      </c>
      <c r="J229" s="143" t="s">
        <v>18</v>
      </c>
    </row>
    <row r="230" spans="1:10" ht="26.25" thickBot="1" x14ac:dyDescent="0.3">
      <c r="A230" s="21" t="s">
        <v>19</v>
      </c>
      <c r="B230" s="145" t="s">
        <v>20</v>
      </c>
      <c r="C230" s="176">
        <v>234</v>
      </c>
      <c r="D230" s="147" t="s">
        <v>94</v>
      </c>
      <c r="E230" s="146">
        <v>100</v>
      </c>
      <c r="F230" s="146">
        <v>50.2</v>
      </c>
      <c r="G230" s="146">
        <v>198</v>
      </c>
      <c r="H230" s="146">
        <v>11</v>
      </c>
      <c r="I230" s="146">
        <v>12.9</v>
      </c>
      <c r="J230" s="149">
        <v>9.32</v>
      </c>
    </row>
    <row r="231" spans="1:10" ht="26.25" thickBot="1" x14ac:dyDescent="0.3">
      <c r="A231" s="21"/>
      <c r="B231" s="104" t="s">
        <v>22</v>
      </c>
      <c r="C231" s="46">
        <v>388</v>
      </c>
      <c r="D231" s="47" t="s">
        <v>95</v>
      </c>
      <c r="E231" s="48">
        <v>200</v>
      </c>
      <c r="F231" s="48">
        <v>8.69</v>
      </c>
      <c r="G231" s="49">
        <v>95</v>
      </c>
      <c r="H231" s="49">
        <v>0</v>
      </c>
      <c r="I231" s="49">
        <v>0</v>
      </c>
      <c r="J231" s="49">
        <v>23</v>
      </c>
    </row>
    <row r="232" spans="1:10" ht="24" x14ac:dyDescent="0.25">
      <c r="A232" s="21"/>
      <c r="B232" s="104" t="s">
        <v>36</v>
      </c>
      <c r="C232" s="84">
        <v>128</v>
      </c>
      <c r="D232" s="85" t="s">
        <v>59</v>
      </c>
      <c r="E232" s="23">
        <v>150</v>
      </c>
      <c r="F232" s="23">
        <v>19.13</v>
      </c>
      <c r="G232" s="23">
        <v>132.22999999999999</v>
      </c>
      <c r="H232" s="23">
        <v>3.0640000000000001</v>
      </c>
      <c r="I232" s="23">
        <v>4.4340000000000002</v>
      </c>
      <c r="J232" s="122">
        <v>20.047999999999998</v>
      </c>
    </row>
    <row r="233" spans="1:10" x14ac:dyDescent="0.25">
      <c r="A233" s="21"/>
      <c r="B233" s="104" t="s">
        <v>39</v>
      </c>
      <c r="C233" s="24" t="s">
        <v>25</v>
      </c>
      <c r="D233" s="25" t="s">
        <v>26</v>
      </c>
      <c r="E233" s="177">
        <v>30</v>
      </c>
      <c r="F233" s="177">
        <v>1.91</v>
      </c>
      <c r="G233" s="61">
        <v>107</v>
      </c>
      <c r="H233" s="61">
        <v>8.76</v>
      </c>
      <c r="I233" s="61">
        <v>1.5</v>
      </c>
      <c r="J233" s="178">
        <v>49.8</v>
      </c>
    </row>
    <row r="234" spans="1:10" ht="26.25" thickBot="1" x14ac:dyDescent="0.3">
      <c r="A234" s="21"/>
      <c r="B234" s="114" t="s">
        <v>27</v>
      </c>
      <c r="C234" s="64">
        <v>12</v>
      </c>
      <c r="D234" s="65" t="s">
        <v>66</v>
      </c>
      <c r="E234" s="66">
        <v>60</v>
      </c>
      <c r="F234" s="66">
        <v>10.07</v>
      </c>
      <c r="G234" s="30">
        <v>58.8</v>
      </c>
      <c r="H234" s="30">
        <v>1.68</v>
      </c>
      <c r="I234" s="30">
        <v>3.71</v>
      </c>
      <c r="J234" s="30">
        <v>4.72</v>
      </c>
    </row>
    <row r="235" spans="1:10" ht="15.75" thickBot="1" x14ac:dyDescent="0.3">
      <c r="A235" s="21"/>
      <c r="B235" s="179"/>
      <c r="C235" s="180"/>
      <c r="D235" s="67"/>
      <c r="E235" s="181"/>
      <c r="F235" s="181"/>
      <c r="G235" s="181"/>
      <c r="H235" s="181"/>
      <c r="I235" s="181"/>
      <c r="J235" s="182"/>
    </row>
    <row r="236" spans="1:10" ht="15.75" thickBot="1" x14ac:dyDescent="0.3">
      <c r="A236" s="37"/>
      <c r="B236" s="183"/>
      <c r="C236" s="74"/>
      <c r="D236" s="171"/>
      <c r="E236" s="184">
        <f>SUM(E230:E234)</f>
        <v>540</v>
      </c>
      <c r="F236" s="185">
        <f>SUM(F230:F234)</f>
        <v>90</v>
      </c>
      <c r="G236" s="184">
        <f t="shared" ref="G236:J236" si="14">SUM(G230:G234)</f>
        <v>591.03</v>
      </c>
      <c r="H236" s="184">
        <f t="shared" si="14"/>
        <v>24.503999999999998</v>
      </c>
      <c r="I236" s="184">
        <f t="shared" si="14"/>
        <v>22.544</v>
      </c>
      <c r="J236" s="186">
        <f t="shared" si="14"/>
        <v>106.88799999999999</v>
      </c>
    </row>
    <row r="237" spans="1:10" ht="26.25" thickBot="1" x14ac:dyDescent="0.3">
      <c r="A237" s="21" t="s">
        <v>31</v>
      </c>
      <c r="B237" s="114" t="s">
        <v>27</v>
      </c>
      <c r="C237" s="64">
        <v>12</v>
      </c>
      <c r="D237" s="65" t="s">
        <v>66</v>
      </c>
      <c r="E237" s="66">
        <v>60</v>
      </c>
      <c r="F237" s="66">
        <v>10.07</v>
      </c>
      <c r="G237" s="30">
        <v>58.8</v>
      </c>
      <c r="H237" s="30">
        <v>1.68</v>
      </c>
      <c r="I237" s="30">
        <v>3.71</v>
      </c>
      <c r="J237" s="30">
        <v>4.72</v>
      </c>
    </row>
    <row r="238" spans="1:10" ht="47.25" thickBot="1" x14ac:dyDescent="0.3">
      <c r="A238" s="21"/>
      <c r="B238" s="104" t="s">
        <v>32</v>
      </c>
      <c r="C238" s="23">
        <v>96</v>
      </c>
      <c r="D238" s="18" t="s">
        <v>96</v>
      </c>
      <c r="E238" s="23">
        <v>250</v>
      </c>
      <c r="F238" s="23">
        <v>28.38</v>
      </c>
      <c r="G238" s="23">
        <v>109.9</v>
      </c>
      <c r="H238" s="23">
        <v>1.4179999999999999</v>
      </c>
      <c r="I238" s="23">
        <v>0.89829999999999999</v>
      </c>
      <c r="J238" s="122">
        <v>7.3414000000000001</v>
      </c>
    </row>
    <row r="239" spans="1:10" ht="25.5" x14ac:dyDescent="0.25">
      <c r="A239" s="21"/>
      <c r="B239" s="104" t="s">
        <v>34</v>
      </c>
      <c r="C239" s="61">
        <v>234</v>
      </c>
      <c r="D239" s="147" t="s">
        <v>94</v>
      </c>
      <c r="E239" s="23">
        <v>90</v>
      </c>
      <c r="F239" s="23">
        <v>50.2</v>
      </c>
      <c r="G239" s="23">
        <v>198</v>
      </c>
      <c r="H239" s="23">
        <v>11</v>
      </c>
      <c r="I239" s="23">
        <v>12.9</v>
      </c>
      <c r="J239" s="122">
        <v>9.32</v>
      </c>
    </row>
    <row r="240" spans="1:10" ht="24.75" thickBot="1" x14ac:dyDescent="0.3">
      <c r="A240" s="21"/>
      <c r="B240" s="104" t="s">
        <v>36</v>
      </c>
      <c r="C240" s="84">
        <v>128</v>
      </c>
      <c r="D240" s="85" t="s">
        <v>59</v>
      </c>
      <c r="E240" s="61">
        <v>150</v>
      </c>
      <c r="F240" s="61">
        <v>19.13</v>
      </c>
      <c r="G240" s="61">
        <v>132.22999999999999</v>
      </c>
      <c r="H240" s="61">
        <v>3.0640000000000001</v>
      </c>
      <c r="I240" s="61">
        <v>4.4340000000000002</v>
      </c>
      <c r="J240" s="178">
        <v>20.047999999999998</v>
      </c>
    </row>
    <row r="241" spans="1:10" ht="26.25" thickBot="1" x14ac:dyDescent="0.3">
      <c r="A241" s="21"/>
      <c r="B241" s="104" t="s">
        <v>38</v>
      </c>
      <c r="C241" s="46">
        <v>388</v>
      </c>
      <c r="D241" s="47" t="s">
        <v>95</v>
      </c>
      <c r="E241" s="48">
        <v>200</v>
      </c>
      <c r="F241" s="48">
        <v>8.69</v>
      </c>
      <c r="G241" s="49">
        <v>95</v>
      </c>
      <c r="H241" s="49">
        <v>0</v>
      </c>
      <c r="I241" s="49">
        <v>0</v>
      </c>
      <c r="J241" s="49">
        <v>23</v>
      </c>
    </row>
    <row r="242" spans="1:10" x14ac:dyDescent="0.25">
      <c r="A242" s="21"/>
      <c r="B242" s="104" t="s">
        <v>39</v>
      </c>
      <c r="C242" s="24" t="s">
        <v>25</v>
      </c>
      <c r="D242" s="25" t="s">
        <v>26</v>
      </c>
      <c r="E242" s="61">
        <v>30</v>
      </c>
      <c r="F242" s="61">
        <v>1.91</v>
      </c>
      <c r="G242" s="61">
        <v>107</v>
      </c>
      <c r="H242" s="61">
        <v>8.76</v>
      </c>
      <c r="I242" s="61">
        <v>1.5</v>
      </c>
      <c r="J242" s="178">
        <v>49.8</v>
      </c>
    </row>
    <row r="243" spans="1:10" ht="15.75" thickBot="1" x14ac:dyDescent="0.3">
      <c r="A243" s="21"/>
      <c r="B243" s="127" t="s">
        <v>40</v>
      </c>
      <c r="C243" s="68" t="s">
        <v>25</v>
      </c>
      <c r="D243" s="69" t="s">
        <v>41</v>
      </c>
      <c r="E243" s="61">
        <v>30</v>
      </c>
      <c r="F243" s="61">
        <v>1.62</v>
      </c>
      <c r="G243" s="136">
        <v>56</v>
      </c>
      <c r="H243" s="137">
        <v>1.9</v>
      </c>
      <c r="I243" s="137">
        <v>0.23499999999999999</v>
      </c>
      <c r="J243" s="138">
        <v>12.3</v>
      </c>
    </row>
    <row r="244" spans="1:10" ht="15.75" thickBot="1" x14ac:dyDescent="0.3">
      <c r="A244" s="37"/>
      <c r="B244" s="183"/>
      <c r="C244" s="74"/>
      <c r="D244" s="75"/>
      <c r="E244" s="184">
        <f t="shared" ref="E244:J244" si="15">SUM(E238:E243)</f>
        <v>750</v>
      </c>
      <c r="F244" s="185">
        <f>SUM(F237:F243)</f>
        <v>120</v>
      </c>
      <c r="G244" s="184">
        <f t="shared" si="15"/>
        <v>698.13</v>
      </c>
      <c r="H244" s="184">
        <f t="shared" si="15"/>
        <v>26.141999999999996</v>
      </c>
      <c r="I244" s="184">
        <f t="shared" si="15"/>
        <v>19.967300000000002</v>
      </c>
      <c r="J244" s="186">
        <f t="shared" si="15"/>
        <v>121.8094</v>
      </c>
    </row>
    <row r="245" spans="1:10" x14ac:dyDescent="0.25">
      <c r="A245" s="79"/>
      <c r="B245" s="80"/>
      <c r="C245" s="80"/>
      <c r="D245" s="81"/>
      <c r="E245" s="82"/>
      <c r="F245" s="83"/>
      <c r="G245" s="82"/>
      <c r="H245" s="82"/>
      <c r="I245" s="82"/>
      <c r="J245" s="82"/>
    </row>
    <row r="246" spans="1:10" x14ac:dyDescent="0.25">
      <c r="A246" s="79"/>
      <c r="B246" s="80"/>
      <c r="C246" s="80"/>
      <c r="D246" s="81"/>
      <c r="E246" s="82"/>
      <c r="F246" s="83"/>
      <c r="G246" s="82"/>
      <c r="H246" s="82"/>
      <c r="I246" s="82"/>
      <c r="J246" s="82"/>
    </row>
    <row r="247" spans="1:10" x14ac:dyDescent="0.25">
      <c r="B247" s="1" t="s">
        <v>42</v>
      </c>
      <c r="C247" s="1"/>
      <c r="D247" s="2"/>
      <c r="E247" s="3"/>
      <c r="F247" s="4" t="s">
        <v>44</v>
      </c>
      <c r="G247" s="3"/>
      <c r="H247" s="3"/>
      <c r="I247" s="3"/>
      <c r="J247" s="3"/>
    </row>
    <row r="248" spans="1:10" x14ac:dyDescent="0.25">
      <c r="B248" s="1"/>
      <c r="C248" s="1"/>
      <c r="D248" s="2"/>
      <c r="E248" s="3"/>
      <c r="F248" s="4"/>
      <c r="G248" s="3"/>
      <c r="H248" s="3"/>
      <c r="I248" s="3"/>
      <c r="J248" s="3"/>
    </row>
    <row r="249" spans="1:10" x14ac:dyDescent="0.25">
      <c r="B249" s="1"/>
      <c r="C249" s="1"/>
      <c r="D249" s="2"/>
      <c r="E249" s="3"/>
      <c r="F249" s="4"/>
      <c r="G249" s="3"/>
      <c r="H249" s="3"/>
      <c r="I249" s="3"/>
      <c r="J249" s="3"/>
    </row>
    <row r="250" spans="1:10" x14ac:dyDescent="0.25">
      <c r="B250" s="1"/>
      <c r="C250" s="1"/>
      <c r="D250" s="2"/>
      <c r="E250" s="3"/>
      <c r="F250" s="4"/>
      <c r="G250" s="3"/>
      <c r="H250" s="3"/>
      <c r="I250" s="3"/>
      <c r="J250" s="3"/>
    </row>
    <row r="251" spans="1:10" x14ac:dyDescent="0.25">
      <c r="B251" s="1"/>
      <c r="C251" s="1"/>
      <c r="D251" s="2"/>
      <c r="E251" s="3"/>
      <c r="F251" s="4"/>
      <c r="G251" s="3"/>
      <c r="H251" s="3"/>
      <c r="I251" s="3"/>
      <c r="J251" s="3"/>
    </row>
    <row r="252" spans="1:10" x14ac:dyDescent="0.25">
      <c r="B252" s="1"/>
      <c r="C252" s="1"/>
      <c r="D252" s="2"/>
      <c r="E252" s="3"/>
      <c r="F252" s="4"/>
      <c r="G252" s="3"/>
      <c r="H252" s="3"/>
      <c r="I252" s="3"/>
      <c r="J252" s="3"/>
    </row>
    <row r="253" spans="1:10" x14ac:dyDescent="0.25">
      <c r="B253" t="s">
        <v>0</v>
      </c>
      <c r="G253" t="s">
        <v>1</v>
      </c>
    </row>
    <row r="254" spans="1:10" x14ac:dyDescent="0.25">
      <c r="G254" t="s">
        <v>2</v>
      </c>
    </row>
    <row r="257" spans="1:10" x14ac:dyDescent="0.25">
      <c r="A257" t="s">
        <v>3</v>
      </c>
      <c r="B257" s="5" t="s">
        <v>4</v>
      </c>
      <c r="C257" s="6"/>
      <c r="D257" s="7"/>
      <c r="E257" t="s">
        <v>5</v>
      </c>
      <c r="F257" s="8"/>
      <c r="I257" t="s">
        <v>6</v>
      </c>
      <c r="J257" s="9" t="s">
        <v>111</v>
      </c>
    </row>
    <row r="258" spans="1:10" ht="15.75" thickBot="1" x14ac:dyDescent="0.3">
      <c r="D258" s="10" t="s">
        <v>103</v>
      </c>
      <c r="J258" s="11">
        <v>45282</v>
      </c>
    </row>
    <row r="259" spans="1:10" ht="15.75" thickBot="1" x14ac:dyDescent="0.3">
      <c r="A259" s="212" t="s">
        <v>9</v>
      </c>
      <c r="B259" s="213" t="s">
        <v>10</v>
      </c>
      <c r="C259" s="213" t="s">
        <v>11</v>
      </c>
      <c r="D259" s="213" t="s">
        <v>12</v>
      </c>
      <c r="E259" s="213" t="s">
        <v>13</v>
      </c>
      <c r="F259" s="213" t="s">
        <v>14</v>
      </c>
      <c r="G259" s="213" t="s">
        <v>15</v>
      </c>
      <c r="H259" s="213" t="s">
        <v>16</v>
      </c>
      <c r="I259" s="213" t="s">
        <v>17</v>
      </c>
      <c r="J259" s="214" t="s">
        <v>18</v>
      </c>
    </row>
    <row r="260" spans="1:10" ht="24" x14ac:dyDescent="0.25">
      <c r="A260" s="15" t="s">
        <v>19</v>
      </c>
      <c r="B260" s="145" t="s">
        <v>20</v>
      </c>
      <c r="C260" s="146">
        <v>265</v>
      </c>
      <c r="D260" s="59" t="s">
        <v>99</v>
      </c>
      <c r="E260" s="187">
        <v>240</v>
      </c>
      <c r="F260" s="187">
        <v>63.5</v>
      </c>
      <c r="G260" s="146">
        <v>156</v>
      </c>
      <c r="H260" s="146">
        <v>9.85</v>
      </c>
      <c r="I260" s="146">
        <v>12.755000000000001</v>
      </c>
      <c r="J260" s="149">
        <v>11.361000000000001</v>
      </c>
    </row>
    <row r="261" spans="1:10" ht="25.5" x14ac:dyDescent="0.25">
      <c r="A261" s="21"/>
      <c r="B261" s="104" t="s">
        <v>22</v>
      </c>
      <c r="C261" s="23">
        <v>514</v>
      </c>
      <c r="D261" s="18" t="s">
        <v>23</v>
      </c>
      <c r="E261" s="188">
        <v>200</v>
      </c>
      <c r="F261" s="188">
        <v>5.45</v>
      </c>
      <c r="G261" s="23">
        <v>107</v>
      </c>
      <c r="H261" s="23">
        <v>0.79800000000000004</v>
      </c>
      <c r="I261" s="23">
        <v>0.29599999999999999</v>
      </c>
      <c r="J261" s="122">
        <v>20.11</v>
      </c>
    </row>
    <row r="262" spans="1:10" x14ac:dyDescent="0.25">
      <c r="A262" s="21"/>
      <c r="B262" s="104" t="s">
        <v>24</v>
      </c>
      <c r="C262" s="24" t="s">
        <v>25</v>
      </c>
      <c r="D262" s="25" t="s">
        <v>26</v>
      </c>
      <c r="E262" s="177">
        <v>30</v>
      </c>
      <c r="F262" s="177">
        <v>1.91</v>
      </c>
      <c r="G262" s="61">
        <v>107</v>
      </c>
      <c r="H262" s="61">
        <v>8.76</v>
      </c>
      <c r="I262" s="61">
        <v>1.5</v>
      </c>
      <c r="J262" s="178">
        <v>49.8</v>
      </c>
    </row>
    <row r="263" spans="1:10" x14ac:dyDescent="0.25">
      <c r="A263" s="21"/>
      <c r="B263" s="189" t="s">
        <v>49</v>
      </c>
      <c r="C263" s="190" t="s">
        <v>25</v>
      </c>
      <c r="D263" s="191" t="s">
        <v>100</v>
      </c>
      <c r="E263" s="192">
        <v>30</v>
      </c>
      <c r="F263" s="192">
        <v>20</v>
      </c>
      <c r="G263" s="193">
        <v>150</v>
      </c>
      <c r="H263" s="193">
        <v>2</v>
      </c>
      <c r="I263" s="193">
        <v>0.1</v>
      </c>
      <c r="J263" s="194">
        <v>80</v>
      </c>
    </row>
    <row r="264" spans="1:10" ht="15.75" thickBot="1" x14ac:dyDescent="0.3">
      <c r="A264" s="21"/>
      <c r="B264" s="215"/>
      <c r="C264" s="216"/>
      <c r="D264" s="217"/>
      <c r="E264" s="218"/>
      <c r="F264" s="218"/>
      <c r="G264" s="87"/>
      <c r="H264" s="87"/>
      <c r="I264" s="87"/>
      <c r="J264" s="219"/>
    </row>
    <row r="265" spans="1:10" ht="15.75" thickBot="1" x14ac:dyDescent="0.3">
      <c r="A265" s="37"/>
      <c r="B265" s="183"/>
      <c r="C265" s="74"/>
      <c r="D265" s="75"/>
      <c r="E265" s="184">
        <f>SUM(E260:E263)</f>
        <v>500</v>
      </c>
      <c r="F265" s="185">
        <v>90</v>
      </c>
      <c r="G265" s="184">
        <f>SUM(G260:G263)</f>
        <v>520</v>
      </c>
      <c r="H265" s="184">
        <f>SUM(H260:H263)</f>
        <v>21.408000000000001</v>
      </c>
      <c r="I265" s="184">
        <f>SUM(I260:I263)</f>
        <v>14.651</v>
      </c>
      <c r="J265" s="186">
        <f>SUM(J260:J263)</f>
        <v>161.27100000000002</v>
      </c>
    </row>
    <row r="266" spans="1:10" x14ac:dyDescent="0.25">
      <c r="A266" s="21" t="s">
        <v>31</v>
      </c>
      <c r="B266" s="114" t="s">
        <v>27</v>
      </c>
      <c r="C266" s="195"/>
      <c r="D266" s="43"/>
      <c r="E266" s="196"/>
      <c r="F266" s="196"/>
      <c r="G266" s="195"/>
      <c r="H266" s="195"/>
      <c r="I266" s="195"/>
      <c r="J266" s="197"/>
    </row>
    <row r="267" spans="1:10" ht="36.75" x14ac:dyDescent="0.25">
      <c r="A267" s="21"/>
      <c r="B267" s="104" t="s">
        <v>32</v>
      </c>
      <c r="C267" s="23">
        <v>328</v>
      </c>
      <c r="D267" s="18" t="s">
        <v>101</v>
      </c>
      <c r="E267" s="23">
        <v>250</v>
      </c>
      <c r="F267" s="23">
        <v>39.770000000000003</v>
      </c>
      <c r="G267" s="23">
        <v>109.9</v>
      </c>
      <c r="H267" s="23">
        <v>1.4179999999999999</v>
      </c>
      <c r="I267" s="23">
        <v>0.89829999999999999</v>
      </c>
      <c r="J267" s="122">
        <v>7.3414000000000001</v>
      </c>
    </row>
    <row r="268" spans="1:10" ht="24" x14ac:dyDescent="0.25">
      <c r="A268" s="21"/>
      <c r="B268" s="104" t="s">
        <v>34</v>
      </c>
      <c r="C268" s="23">
        <v>265</v>
      </c>
      <c r="D268" s="59" t="s">
        <v>99</v>
      </c>
      <c r="E268" s="188">
        <v>250</v>
      </c>
      <c r="F268" s="188">
        <v>70.5</v>
      </c>
      <c r="G268" s="23">
        <v>156</v>
      </c>
      <c r="H268" s="23">
        <v>9.85</v>
      </c>
      <c r="I268" s="23">
        <v>12.755000000000001</v>
      </c>
      <c r="J268" s="122">
        <v>11.361000000000001</v>
      </c>
    </row>
    <row r="269" spans="1:10" x14ac:dyDescent="0.25">
      <c r="A269" s="21"/>
      <c r="B269" s="104" t="s">
        <v>36</v>
      </c>
      <c r="C269" s="23"/>
      <c r="D269" s="18"/>
      <c r="E269" s="188"/>
      <c r="F269" s="188"/>
      <c r="G269" s="23"/>
      <c r="H269" s="23"/>
      <c r="I269" s="23"/>
      <c r="J269" s="122"/>
    </row>
    <row r="270" spans="1:10" ht="25.5" x14ac:dyDescent="0.25">
      <c r="A270" s="21"/>
      <c r="B270" s="104" t="s">
        <v>38</v>
      </c>
      <c r="C270" s="23">
        <v>514</v>
      </c>
      <c r="D270" s="18" t="s">
        <v>23</v>
      </c>
      <c r="E270" s="188">
        <v>200</v>
      </c>
      <c r="F270" s="188">
        <v>5.45</v>
      </c>
      <c r="G270" s="23">
        <v>107</v>
      </c>
      <c r="H270" s="23">
        <v>0.79800000000000004</v>
      </c>
      <c r="I270" s="23">
        <v>0.29599999999999999</v>
      </c>
      <c r="J270" s="122">
        <v>20.11</v>
      </c>
    </row>
    <row r="271" spans="1:10" x14ac:dyDescent="0.25">
      <c r="A271" s="21"/>
      <c r="B271" s="104" t="s">
        <v>39</v>
      </c>
      <c r="C271" s="24" t="s">
        <v>25</v>
      </c>
      <c r="D271" s="25" t="s">
        <v>26</v>
      </c>
      <c r="E271" s="61">
        <v>30</v>
      </c>
      <c r="F271" s="61">
        <v>2.33</v>
      </c>
      <c r="G271" s="24">
        <v>58</v>
      </c>
      <c r="H271" s="24">
        <v>3</v>
      </c>
      <c r="I271" s="24">
        <v>0</v>
      </c>
      <c r="J271" s="126">
        <v>15</v>
      </c>
    </row>
    <row r="272" spans="1:10" x14ac:dyDescent="0.25">
      <c r="A272" s="21"/>
      <c r="B272" s="104" t="s">
        <v>40</v>
      </c>
      <c r="C272" s="24" t="s">
        <v>25</v>
      </c>
      <c r="D272" s="25" t="s">
        <v>41</v>
      </c>
      <c r="E272" s="61">
        <v>30</v>
      </c>
      <c r="F272" s="61">
        <v>1.95</v>
      </c>
      <c r="G272" s="136">
        <v>56</v>
      </c>
      <c r="H272" s="137">
        <v>1.9</v>
      </c>
      <c r="I272" s="137">
        <v>0.23499999999999999</v>
      </c>
      <c r="J272" s="138">
        <v>12.3</v>
      </c>
    </row>
    <row r="273" spans="1:10" ht="15.75" thickBot="1" x14ac:dyDescent="0.3">
      <c r="A273" s="21"/>
      <c r="B273" s="189"/>
      <c r="C273" s="190"/>
      <c r="D273" s="191"/>
      <c r="E273" s="192"/>
      <c r="F273" s="192"/>
      <c r="G273" s="193"/>
      <c r="H273" s="193"/>
      <c r="I273" s="193"/>
      <c r="J273" s="194"/>
    </row>
    <row r="274" spans="1:10" ht="15.75" thickBot="1" x14ac:dyDescent="0.3">
      <c r="A274" s="37"/>
      <c r="B274" s="183"/>
      <c r="C274" s="74"/>
      <c r="D274" s="75"/>
      <c r="E274" s="184">
        <f t="shared" ref="E274:J274" si="16">SUM(E266:E273)</f>
        <v>760</v>
      </c>
      <c r="F274" s="185">
        <f>SUM(F267:F273)</f>
        <v>120.00000000000001</v>
      </c>
      <c r="G274" s="184">
        <f t="shared" si="16"/>
        <v>486.9</v>
      </c>
      <c r="H274" s="184">
        <f t="shared" si="16"/>
        <v>16.965999999999998</v>
      </c>
      <c r="I274" s="184">
        <f t="shared" si="16"/>
        <v>14.1843</v>
      </c>
      <c r="J274" s="186">
        <f t="shared" si="16"/>
        <v>66.112399999999994</v>
      </c>
    </row>
    <row r="276" spans="1:10" x14ac:dyDescent="0.25">
      <c r="B276" s="1" t="s">
        <v>42</v>
      </c>
      <c r="C276" s="1"/>
      <c r="D276" s="2"/>
      <c r="E276" s="3"/>
      <c r="F276" s="4" t="s">
        <v>44</v>
      </c>
      <c r="G276" s="3"/>
      <c r="H276" s="3"/>
      <c r="I276" s="3"/>
      <c r="J276" s="3"/>
    </row>
  </sheetData>
  <mergeCells count="10">
    <mergeCell ref="B171:D171"/>
    <mergeCell ref="B198:D198"/>
    <mergeCell ref="B227:D227"/>
    <mergeCell ref="B257:D257"/>
    <mergeCell ref="B6:D6"/>
    <mergeCell ref="B37:D37"/>
    <mergeCell ref="B63:D63"/>
    <mergeCell ref="B88:D88"/>
    <mergeCell ref="B114:D114"/>
    <mergeCell ref="B141:D1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42FA6-0641-430B-A97D-C6ED7ACABA99}">
  <dimension ref="A1:J267"/>
  <sheetViews>
    <sheetView workbookViewId="0">
      <selection activeCell="M19" sqref="M19"/>
    </sheetView>
  </sheetViews>
  <sheetFormatPr defaultRowHeight="15" x14ac:dyDescent="0.25"/>
  <cols>
    <col min="1" max="1" width="11.85546875" customWidth="1"/>
    <col min="2" max="2" width="11.42578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112</v>
      </c>
    </row>
    <row r="4" spans="1:10" x14ac:dyDescent="0.25">
      <c r="G4" t="s">
        <v>2</v>
      </c>
    </row>
    <row r="5" spans="1:10" x14ac:dyDescent="0.25">
      <c r="A5" t="s">
        <v>3</v>
      </c>
      <c r="B5" s="5" t="s">
        <v>4</v>
      </c>
      <c r="C5" s="6"/>
      <c r="D5" s="58"/>
      <c r="E5" t="s">
        <v>5</v>
      </c>
      <c r="F5" s="8"/>
      <c r="I5" t="s">
        <v>6</v>
      </c>
      <c r="J5" s="9" t="s">
        <v>7</v>
      </c>
    </row>
    <row r="6" spans="1:10" ht="15.75" thickBot="1" x14ac:dyDescent="0.3">
      <c r="D6" s="10" t="s">
        <v>113</v>
      </c>
      <c r="J6" s="11">
        <v>45257</v>
      </c>
    </row>
    <row r="7" spans="1:10" ht="30.75" thickBot="1" x14ac:dyDescent="0.3">
      <c r="A7" s="212" t="s">
        <v>9</v>
      </c>
      <c r="B7" s="220" t="s">
        <v>10</v>
      </c>
      <c r="C7" s="220" t="s">
        <v>11</v>
      </c>
      <c r="D7" s="220" t="s">
        <v>12</v>
      </c>
      <c r="E7" s="220" t="s">
        <v>13</v>
      </c>
      <c r="F7" s="220" t="s">
        <v>14</v>
      </c>
      <c r="G7" s="13" t="s">
        <v>15</v>
      </c>
      <c r="H7" s="220" t="s">
        <v>16</v>
      </c>
      <c r="I7" s="220" t="s">
        <v>17</v>
      </c>
      <c r="J7" s="221" t="s">
        <v>18</v>
      </c>
    </row>
    <row r="8" spans="1:10" ht="35.25" x14ac:dyDescent="0.25">
      <c r="A8" s="15" t="s">
        <v>19</v>
      </c>
      <c r="B8" s="16" t="s">
        <v>20</v>
      </c>
      <c r="C8" s="17">
        <v>623</v>
      </c>
      <c r="D8" s="18" t="s">
        <v>21</v>
      </c>
      <c r="E8" s="19">
        <v>200</v>
      </c>
      <c r="F8" s="19">
        <v>28.08</v>
      </c>
      <c r="G8" s="20">
        <v>208</v>
      </c>
      <c r="H8" s="20">
        <v>6</v>
      </c>
      <c r="I8" s="20">
        <v>4</v>
      </c>
      <c r="J8" s="20">
        <v>37</v>
      </c>
    </row>
    <row r="9" spans="1:10" ht="25.5" x14ac:dyDescent="0.25">
      <c r="A9" s="21"/>
      <c r="B9" s="22" t="s">
        <v>22</v>
      </c>
      <c r="C9" s="23">
        <v>514</v>
      </c>
      <c r="D9" s="18" t="s">
        <v>23</v>
      </c>
      <c r="E9" s="19">
        <v>200</v>
      </c>
      <c r="F9" s="19">
        <v>6.45</v>
      </c>
      <c r="G9" s="23">
        <v>56</v>
      </c>
      <c r="H9" s="23">
        <v>0</v>
      </c>
      <c r="I9" s="23">
        <v>0</v>
      </c>
      <c r="J9" s="23">
        <v>14</v>
      </c>
    </row>
    <row r="10" spans="1:10" x14ac:dyDescent="0.25">
      <c r="A10" s="21"/>
      <c r="B10" s="22" t="s">
        <v>24</v>
      </c>
      <c r="C10" s="24" t="s">
        <v>25</v>
      </c>
      <c r="D10" s="25" t="s">
        <v>26</v>
      </c>
      <c r="E10" s="26">
        <v>30</v>
      </c>
      <c r="F10" s="26">
        <v>2.2999999999999998</v>
      </c>
      <c r="G10" s="27">
        <v>54.6</v>
      </c>
      <c r="H10" s="28">
        <v>1.9</v>
      </c>
      <c r="I10" s="28">
        <v>0.23499999999999999</v>
      </c>
      <c r="J10" s="28">
        <v>12.3</v>
      </c>
    </row>
    <row r="11" spans="1:10" x14ac:dyDescent="0.25">
      <c r="A11" s="21"/>
      <c r="B11" s="9" t="s">
        <v>27</v>
      </c>
      <c r="C11" s="29">
        <v>3</v>
      </c>
      <c r="D11" s="25" t="s">
        <v>28</v>
      </c>
      <c r="E11" s="26">
        <v>60</v>
      </c>
      <c r="F11" s="26">
        <v>31</v>
      </c>
      <c r="G11" s="23">
        <v>102.6</v>
      </c>
      <c r="H11" s="30">
        <v>3.48</v>
      </c>
      <c r="I11" s="30">
        <v>5.4249999999999998</v>
      </c>
      <c r="J11" s="30">
        <v>0</v>
      </c>
    </row>
    <row r="12" spans="1:10" x14ac:dyDescent="0.25">
      <c r="A12" s="21"/>
      <c r="B12" s="9" t="s">
        <v>29</v>
      </c>
      <c r="C12" s="23" t="s">
        <v>25</v>
      </c>
      <c r="D12" s="31" t="s">
        <v>30</v>
      </c>
      <c r="E12" s="32">
        <v>130</v>
      </c>
      <c r="F12" s="32">
        <v>22.17</v>
      </c>
      <c r="G12" s="33">
        <v>66</v>
      </c>
      <c r="H12" s="30">
        <v>0.75</v>
      </c>
      <c r="I12" s="30">
        <v>0.75</v>
      </c>
      <c r="J12" s="30">
        <v>13.38</v>
      </c>
    </row>
    <row r="13" spans="1:10" x14ac:dyDescent="0.25">
      <c r="A13" s="21"/>
      <c r="B13" s="22" t="s">
        <v>49</v>
      </c>
      <c r="C13" s="20" t="s">
        <v>25</v>
      </c>
      <c r="D13" s="34" t="s">
        <v>114</v>
      </c>
      <c r="E13" s="35">
        <v>25</v>
      </c>
      <c r="F13" s="35">
        <v>14</v>
      </c>
      <c r="G13" s="23">
        <v>150</v>
      </c>
      <c r="H13" s="23">
        <v>2</v>
      </c>
      <c r="I13" s="23">
        <v>0.1</v>
      </c>
      <c r="J13" s="23">
        <v>80</v>
      </c>
    </row>
    <row r="14" spans="1:10" ht="15.75" thickBot="1" x14ac:dyDescent="0.3">
      <c r="A14" s="37"/>
      <c r="B14" s="38"/>
      <c r="C14" s="38"/>
      <c r="D14" s="39"/>
      <c r="E14" s="40">
        <f t="shared" ref="E14:J14" si="0">SUM(E8:E13)</f>
        <v>645</v>
      </c>
      <c r="F14" s="41">
        <f t="shared" si="0"/>
        <v>104</v>
      </c>
      <c r="G14" s="40">
        <f t="shared" si="0"/>
        <v>637.20000000000005</v>
      </c>
      <c r="H14" s="40">
        <f t="shared" si="0"/>
        <v>14.13</v>
      </c>
      <c r="I14" s="40">
        <f t="shared" si="0"/>
        <v>10.51</v>
      </c>
      <c r="J14" s="40">
        <f t="shared" si="0"/>
        <v>156.68</v>
      </c>
    </row>
    <row r="15" spans="1:10" ht="15.75" thickBot="1" x14ac:dyDescent="0.3">
      <c r="A15" s="21" t="s">
        <v>31</v>
      </c>
      <c r="B15" s="16" t="s">
        <v>27</v>
      </c>
      <c r="C15" s="42"/>
      <c r="D15" s="43"/>
      <c r="E15" s="44"/>
      <c r="F15" s="44"/>
      <c r="G15" s="42"/>
      <c r="H15" s="42"/>
      <c r="I15" s="45"/>
      <c r="J15" s="42"/>
    </row>
    <row r="16" spans="1:10" ht="51.75" thickBot="1" x14ac:dyDescent="0.3">
      <c r="A16" s="21"/>
      <c r="B16" s="22" t="s">
        <v>32</v>
      </c>
      <c r="C16" s="46">
        <v>87</v>
      </c>
      <c r="D16" s="47" t="s">
        <v>33</v>
      </c>
      <c r="E16" s="48">
        <v>250</v>
      </c>
      <c r="F16" s="48">
        <v>30.81</v>
      </c>
      <c r="G16" s="49">
        <v>185</v>
      </c>
      <c r="H16" s="49">
        <v>2.4</v>
      </c>
      <c r="I16" s="49">
        <v>17</v>
      </c>
      <c r="J16" s="49">
        <v>185</v>
      </c>
    </row>
    <row r="17" spans="1:10" ht="38.25" x14ac:dyDescent="0.25">
      <c r="A17" s="21"/>
      <c r="B17" s="22" t="s">
        <v>34</v>
      </c>
      <c r="C17" s="50">
        <v>268</v>
      </c>
      <c r="D17" s="51" t="s">
        <v>35</v>
      </c>
      <c r="E17" s="52">
        <v>100</v>
      </c>
      <c r="F17" s="52">
        <v>45.53</v>
      </c>
      <c r="G17" s="53">
        <v>156</v>
      </c>
      <c r="H17" s="53">
        <v>10</v>
      </c>
      <c r="I17" s="53">
        <v>13</v>
      </c>
      <c r="J17" s="53">
        <v>11</v>
      </c>
    </row>
    <row r="18" spans="1:10" ht="24" x14ac:dyDescent="0.25">
      <c r="A18" s="21"/>
      <c r="B18" s="22" t="s">
        <v>36</v>
      </c>
      <c r="C18" s="23">
        <v>113</v>
      </c>
      <c r="D18" s="18" t="s">
        <v>37</v>
      </c>
      <c r="E18" s="19">
        <v>150</v>
      </c>
      <c r="F18" s="19">
        <v>14.84</v>
      </c>
      <c r="G18" s="23">
        <v>203.3</v>
      </c>
      <c r="H18" s="23">
        <v>3</v>
      </c>
      <c r="I18" s="23">
        <v>4</v>
      </c>
      <c r="J18" s="23">
        <v>36</v>
      </c>
    </row>
    <row r="19" spans="1:10" ht="25.5" x14ac:dyDescent="0.25">
      <c r="A19" s="21"/>
      <c r="B19" s="22" t="s">
        <v>49</v>
      </c>
      <c r="C19" s="23">
        <v>514</v>
      </c>
      <c r="D19" s="18" t="s">
        <v>23</v>
      </c>
      <c r="E19" s="19">
        <v>200</v>
      </c>
      <c r="F19" s="19">
        <v>6.45</v>
      </c>
      <c r="G19" s="23">
        <v>56</v>
      </c>
      <c r="H19" s="23">
        <v>0</v>
      </c>
      <c r="I19" s="23">
        <v>0</v>
      </c>
      <c r="J19" s="23">
        <v>14</v>
      </c>
    </row>
    <row r="20" spans="1:10" x14ac:dyDescent="0.25">
      <c r="A20" s="21"/>
      <c r="B20" s="22" t="s">
        <v>39</v>
      </c>
      <c r="C20" s="24" t="s">
        <v>25</v>
      </c>
      <c r="D20" s="25" t="s">
        <v>26</v>
      </c>
      <c r="E20" s="26">
        <v>25</v>
      </c>
      <c r="F20" s="26">
        <v>1.91</v>
      </c>
      <c r="G20" s="27">
        <v>54.6</v>
      </c>
      <c r="H20" s="28">
        <v>1.9</v>
      </c>
      <c r="I20" s="28">
        <v>0.23499999999999999</v>
      </c>
      <c r="J20" s="28">
        <v>12.3</v>
      </c>
    </row>
    <row r="21" spans="1:10" x14ac:dyDescent="0.25">
      <c r="A21" s="21"/>
      <c r="B21" s="22" t="s">
        <v>40</v>
      </c>
      <c r="C21" s="24" t="s">
        <v>25</v>
      </c>
      <c r="D21" s="25" t="s">
        <v>41</v>
      </c>
      <c r="E21" s="26">
        <v>25</v>
      </c>
      <c r="F21" s="26">
        <v>1.62</v>
      </c>
      <c r="G21" s="27">
        <v>48.8</v>
      </c>
      <c r="H21" s="28">
        <v>1.5</v>
      </c>
      <c r="I21" s="28">
        <v>0</v>
      </c>
      <c r="J21" s="28">
        <v>11.8</v>
      </c>
    </row>
    <row r="22" spans="1:10" x14ac:dyDescent="0.25">
      <c r="A22" s="21" t="s">
        <v>115</v>
      </c>
      <c r="B22" s="22" t="s">
        <v>49</v>
      </c>
      <c r="C22" s="20" t="s">
        <v>25</v>
      </c>
      <c r="D22" s="34" t="s">
        <v>114</v>
      </c>
      <c r="E22" s="35">
        <v>35</v>
      </c>
      <c r="F22" s="35">
        <v>39</v>
      </c>
      <c r="G22" s="23">
        <v>150</v>
      </c>
      <c r="H22" s="23">
        <v>2</v>
      </c>
      <c r="I22" s="23">
        <v>0.1</v>
      </c>
      <c r="J22" s="23">
        <v>80</v>
      </c>
    </row>
    <row r="23" spans="1:10" x14ac:dyDescent="0.25">
      <c r="A23" s="21"/>
      <c r="B23" s="9" t="s">
        <v>29</v>
      </c>
      <c r="C23" s="23" t="s">
        <v>25</v>
      </c>
      <c r="D23" s="31" t="s">
        <v>30</v>
      </c>
      <c r="E23" s="32">
        <v>120</v>
      </c>
      <c r="F23" s="32">
        <v>20</v>
      </c>
      <c r="G23" s="33">
        <v>66</v>
      </c>
      <c r="H23" s="30">
        <v>0.57999999999999996</v>
      </c>
      <c r="I23" s="30">
        <v>0.57999999999999996</v>
      </c>
      <c r="J23" s="30">
        <v>10.26</v>
      </c>
    </row>
    <row r="24" spans="1:10" ht="15.75" thickBot="1" x14ac:dyDescent="0.3">
      <c r="A24" s="37"/>
      <c r="B24" s="38"/>
      <c r="C24" s="38"/>
      <c r="D24" s="39"/>
      <c r="E24" s="40">
        <f t="shared" ref="E24:J24" si="1">SUM(E16:E23)</f>
        <v>905</v>
      </c>
      <c r="F24" s="41">
        <v>160</v>
      </c>
      <c r="G24" s="40">
        <f t="shared" si="1"/>
        <v>919.69999999999993</v>
      </c>
      <c r="H24" s="40">
        <f t="shared" si="1"/>
        <v>21.38</v>
      </c>
      <c r="I24" s="40">
        <f t="shared" si="1"/>
        <v>34.914999999999999</v>
      </c>
      <c r="J24" s="40">
        <f t="shared" si="1"/>
        <v>360.36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 t="s">
        <v>42</v>
      </c>
      <c r="C27" s="1"/>
      <c r="D27" s="2"/>
      <c r="E27" s="3"/>
      <c r="F27" s="4" t="s">
        <v>44</v>
      </c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t="s">
        <v>0</v>
      </c>
      <c r="G31" t="s">
        <v>112</v>
      </c>
    </row>
    <row r="32" spans="1:10" x14ac:dyDescent="0.25">
      <c r="G32" t="s">
        <v>2</v>
      </c>
    </row>
    <row r="33" spans="1:10" x14ac:dyDescent="0.25">
      <c r="A33" t="s">
        <v>3</v>
      </c>
      <c r="B33" s="5" t="s">
        <v>4</v>
      </c>
      <c r="C33" s="6"/>
      <c r="D33" s="58"/>
      <c r="E33" t="s">
        <v>5</v>
      </c>
      <c r="F33" s="8"/>
      <c r="I33" t="s">
        <v>6</v>
      </c>
      <c r="J33" s="9" t="s">
        <v>45</v>
      </c>
    </row>
    <row r="34" spans="1:10" ht="15.75" thickBot="1" x14ac:dyDescent="0.3">
      <c r="D34" s="10" t="s">
        <v>113</v>
      </c>
      <c r="J34" s="11">
        <v>45258</v>
      </c>
    </row>
    <row r="35" spans="1:10" ht="30.75" thickBot="1" x14ac:dyDescent="0.3">
      <c r="A35" s="12" t="s">
        <v>9</v>
      </c>
      <c r="B35" s="13" t="s">
        <v>10</v>
      </c>
      <c r="C35" s="13" t="s">
        <v>11</v>
      </c>
      <c r="D35" s="13" t="s">
        <v>12</v>
      </c>
      <c r="E35" s="13" t="s">
        <v>13</v>
      </c>
      <c r="F35" s="13" t="s">
        <v>14</v>
      </c>
      <c r="G35" s="13" t="s">
        <v>46</v>
      </c>
      <c r="H35" s="13" t="s">
        <v>16</v>
      </c>
      <c r="I35" s="13" t="s">
        <v>17</v>
      </c>
      <c r="J35" s="14" t="s">
        <v>18</v>
      </c>
    </row>
    <row r="36" spans="1:10" ht="24" x14ac:dyDescent="0.25">
      <c r="A36" s="15" t="s">
        <v>19</v>
      </c>
      <c r="B36" s="16" t="s">
        <v>20</v>
      </c>
      <c r="C36" s="53">
        <v>263</v>
      </c>
      <c r="D36" s="59" t="s">
        <v>47</v>
      </c>
      <c r="E36" s="19">
        <v>90</v>
      </c>
      <c r="F36" s="19">
        <v>45</v>
      </c>
      <c r="G36" s="23">
        <v>156</v>
      </c>
      <c r="H36" s="23">
        <v>9.85</v>
      </c>
      <c r="I36" s="23">
        <v>12.755000000000001</v>
      </c>
      <c r="J36" s="23">
        <v>11.361000000000001</v>
      </c>
    </row>
    <row r="37" spans="1:10" ht="25.5" x14ac:dyDescent="0.25">
      <c r="A37" s="21"/>
      <c r="B37" s="22" t="s">
        <v>22</v>
      </c>
      <c r="C37" s="20">
        <v>466</v>
      </c>
      <c r="D37" s="34" t="s">
        <v>50</v>
      </c>
      <c r="E37" s="62">
        <v>200</v>
      </c>
      <c r="F37" s="62">
        <v>9.52</v>
      </c>
      <c r="G37" s="20">
        <v>99</v>
      </c>
      <c r="H37" s="63">
        <v>0.56999999999999995</v>
      </c>
      <c r="I37" s="63">
        <v>7.9899999999999999E-2</v>
      </c>
      <c r="J37" s="63">
        <v>24.09225</v>
      </c>
    </row>
    <row r="38" spans="1:10" ht="24" x14ac:dyDescent="0.25">
      <c r="A38" s="21"/>
      <c r="B38" s="22" t="s">
        <v>36</v>
      </c>
      <c r="C38" s="23">
        <v>113</v>
      </c>
      <c r="D38" s="18" t="s">
        <v>48</v>
      </c>
      <c r="E38" s="19">
        <v>150</v>
      </c>
      <c r="F38" s="19">
        <v>20.5</v>
      </c>
      <c r="G38" s="23">
        <v>132.22999999999999</v>
      </c>
      <c r="H38" s="23">
        <v>3.0640000000000001</v>
      </c>
      <c r="I38" s="23">
        <v>4.4340000000000002</v>
      </c>
      <c r="J38" s="23">
        <v>20.047999999999998</v>
      </c>
    </row>
    <row r="39" spans="1:10" x14ac:dyDescent="0.25">
      <c r="A39" s="21"/>
      <c r="B39" s="22" t="s">
        <v>24</v>
      </c>
      <c r="C39" s="24" t="s">
        <v>25</v>
      </c>
      <c r="D39" s="25" t="s">
        <v>26</v>
      </c>
      <c r="E39" s="60">
        <v>30</v>
      </c>
      <c r="F39" s="60">
        <v>2.2999999999999998</v>
      </c>
      <c r="G39" s="61">
        <v>54.6</v>
      </c>
      <c r="H39" s="28">
        <v>1.9</v>
      </c>
      <c r="I39" s="28">
        <v>0.23499999999999999</v>
      </c>
      <c r="J39" s="28">
        <v>12.3</v>
      </c>
    </row>
    <row r="40" spans="1:10" ht="39" thickBot="1" x14ac:dyDescent="0.3">
      <c r="A40" s="21"/>
      <c r="B40" s="9" t="s">
        <v>27</v>
      </c>
      <c r="C40" s="64">
        <v>10</v>
      </c>
      <c r="D40" s="65" t="s">
        <v>51</v>
      </c>
      <c r="E40" s="66">
        <v>60</v>
      </c>
      <c r="F40" s="66">
        <v>12.68</v>
      </c>
      <c r="G40" s="30">
        <v>49.38</v>
      </c>
      <c r="H40" s="30">
        <v>1.74</v>
      </c>
      <c r="I40" s="30">
        <v>3.11</v>
      </c>
      <c r="J40" s="30">
        <v>3.65</v>
      </c>
    </row>
    <row r="41" spans="1:10" x14ac:dyDescent="0.25">
      <c r="A41" s="21"/>
      <c r="B41" s="9" t="s">
        <v>49</v>
      </c>
      <c r="C41" s="20" t="s">
        <v>25</v>
      </c>
      <c r="D41" s="34" t="s">
        <v>116</v>
      </c>
      <c r="E41" s="62">
        <v>30</v>
      </c>
      <c r="F41" s="62">
        <v>14</v>
      </c>
      <c r="G41" s="23">
        <v>150</v>
      </c>
      <c r="H41" s="23">
        <v>2</v>
      </c>
      <c r="I41" s="23">
        <v>0.1</v>
      </c>
      <c r="J41" s="23">
        <v>80</v>
      </c>
    </row>
    <row r="42" spans="1:10" ht="15.75" thickBot="1" x14ac:dyDescent="0.3">
      <c r="A42" s="37"/>
      <c r="B42" s="38"/>
      <c r="C42" s="38"/>
      <c r="D42" s="39"/>
      <c r="E42" s="40">
        <f t="shared" ref="E42:J42" si="2">SUM(E36:E41)</f>
        <v>560</v>
      </c>
      <c r="F42" s="41">
        <f t="shared" si="2"/>
        <v>104</v>
      </c>
      <c r="G42" s="40">
        <f t="shared" si="2"/>
        <v>641.21</v>
      </c>
      <c r="H42" s="40">
        <f t="shared" si="2"/>
        <v>19.123999999999999</v>
      </c>
      <c r="I42" s="40">
        <f t="shared" si="2"/>
        <v>20.713900000000002</v>
      </c>
      <c r="J42" s="40">
        <f t="shared" si="2"/>
        <v>151.45125000000002</v>
      </c>
    </row>
    <row r="43" spans="1:10" ht="39" thickBot="1" x14ac:dyDescent="0.3">
      <c r="A43" s="21" t="s">
        <v>31</v>
      </c>
      <c r="B43" s="16" t="s">
        <v>27</v>
      </c>
      <c r="C43" s="64">
        <v>10</v>
      </c>
      <c r="D43" s="65" t="s">
        <v>51</v>
      </c>
      <c r="E43" s="66">
        <v>60</v>
      </c>
      <c r="F43" s="66">
        <v>12.68</v>
      </c>
      <c r="G43" s="30">
        <v>49.38</v>
      </c>
      <c r="H43" s="30">
        <v>1.74</v>
      </c>
      <c r="I43" s="30">
        <v>3.11</v>
      </c>
      <c r="J43" s="30">
        <v>3.65</v>
      </c>
    </row>
    <row r="44" spans="1:10" ht="36.75" x14ac:dyDescent="0.25">
      <c r="A44" s="21"/>
      <c r="B44" s="22" t="s">
        <v>32</v>
      </c>
      <c r="C44" s="23">
        <v>117</v>
      </c>
      <c r="D44" s="18" t="s">
        <v>52</v>
      </c>
      <c r="E44" s="19">
        <v>250</v>
      </c>
      <c r="F44" s="19">
        <v>28.68</v>
      </c>
      <c r="G44" s="23">
        <v>357.5</v>
      </c>
      <c r="H44" s="23">
        <v>25</v>
      </c>
      <c r="I44" s="23">
        <v>25</v>
      </c>
      <c r="J44" s="23">
        <v>10</v>
      </c>
    </row>
    <row r="45" spans="1:10" ht="24" x14ac:dyDescent="0.25">
      <c r="A45" s="21"/>
      <c r="B45" s="22" t="s">
        <v>34</v>
      </c>
      <c r="C45" s="53">
        <v>263</v>
      </c>
      <c r="D45" s="59" t="s">
        <v>47</v>
      </c>
      <c r="E45" s="19">
        <v>80</v>
      </c>
      <c r="F45" s="19">
        <v>40</v>
      </c>
      <c r="G45" s="23">
        <v>156</v>
      </c>
      <c r="H45" s="23">
        <v>9.85</v>
      </c>
      <c r="I45" s="23">
        <v>12.755000000000001</v>
      </c>
      <c r="J45" s="23">
        <v>11.361000000000001</v>
      </c>
    </row>
    <row r="46" spans="1:10" ht="24" x14ac:dyDescent="0.25">
      <c r="A46" s="21"/>
      <c r="B46" s="22" t="s">
        <v>36</v>
      </c>
      <c r="C46" s="23">
        <v>113</v>
      </c>
      <c r="D46" s="18" t="s">
        <v>48</v>
      </c>
      <c r="E46" s="19">
        <v>150</v>
      </c>
      <c r="F46" s="19">
        <v>20.5</v>
      </c>
      <c r="G46" s="23">
        <v>132.22999999999999</v>
      </c>
      <c r="H46" s="23">
        <v>3.0640000000000001</v>
      </c>
      <c r="I46" s="23">
        <v>4.4340000000000002</v>
      </c>
      <c r="J46" s="23">
        <v>20.047999999999998</v>
      </c>
    </row>
    <row r="47" spans="1:10" ht="25.5" x14ac:dyDescent="0.25">
      <c r="A47" s="21"/>
      <c r="B47" s="22" t="s">
        <v>38</v>
      </c>
      <c r="C47" s="20">
        <v>466</v>
      </c>
      <c r="D47" s="34" t="s">
        <v>50</v>
      </c>
      <c r="E47" s="62">
        <v>200</v>
      </c>
      <c r="F47" s="62">
        <v>9.52</v>
      </c>
      <c r="G47" s="20">
        <v>99</v>
      </c>
      <c r="H47" s="63">
        <v>0.56999999999999995</v>
      </c>
      <c r="I47" s="63">
        <v>7.9899999999999999E-2</v>
      </c>
      <c r="J47" s="63">
        <v>24.09225</v>
      </c>
    </row>
    <row r="48" spans="1:10" x14ac:dyDescent="0.25">
      <c r="A48" s="21"/>
      <c r="B48" s="22" t="s">
        <v>39</v>
      </c>
      <c r="C48" s="24" t="s">
        <v>25</v>
      </c>
      <c r="D48" s="25" t="s">
        <v>26</v>
      </c>
      <c r="E48" s="60">
        <v>25</v>
      </c>
      <c r="F48" s="60">
        <v>1.91</v>
      </c>
      <c r="G48" s="61">
        <v>54.6</v>
      </c>
      <c r="H48" s="28">
        <v>1.9</v>
      </c>
      <c r="I48" s="28">
        <v>0.23499999999999999</v>
      </c>
      <c r="J48" s="28">
        <v>12.3</v>
      </c>
    </row>
    <row r="49" spans="1:10" ht="15.75" thickBot="1" x14ac:dyDescent="0.3">
      <c r="A49" s="21"/>
      <c r="B49" s="22" t="s">
        <v>40</v>
      </c>
      <c r="C49" s="68" t="s">
        <v>25</v>
      </c>
      <c r="D49" s="69" t="s">
        <v>41</v>
      </c>
      <c r="E49" s="70">
        <v>25</v>
      </c>
      <c r="F49" s="70">
        <v>1.62</v>
      </c>
      <c r="G49" s="71">
        <v>48.8</v>
      </c>
      <c r="H49" s="72">
        <v>1.5</v>
      </c>
      <c r="I49" s="72">
        <v>0</v>
      </c>
      <c r="J49" s="72">
        <v>11.8</v>
      </c>
    </row>
    <row r="50" spans="1:10" x14ac:dyDescent="0.25">
      <c r="A50" s="21"/>
      <c r="B50" s="9" t="s">
        <v>38</v>
      </c>
      <c r="C50" s="61" t="s">
        <v>25</v>
      </c>
      <c r="D50" s="85" t="s">
        <v>76</v>
      </c>
      <c r="E50" s="60">
        <v>200</v>
      </c>
      <c r="F50" s="60">
        <v>30</v>
      </c>
      <c r="G50" s="61">
        <v>46</v>
      </c>
      <c r="H50" s="61">
        <v>1</v>
      </c>
      <c r="I50" s="61">
        <v>0</v>
      </c>
      <c r="J50" s="61">
        <v>10</v>
      </c>
    </row>
    <row r="51" spans="1:10" x14ac:dyDescent="0.25">
      <c r="A51" s="21"/>
      <c r="B51" s="9" t="s">
        <v>49</v>
      </c>
      <c r="C51" s="20" t="s">
        <v>25</v>
      </c>
      <c r="D51" s="34" t="s">
        <v>116</v>
      </c>
      <c r="E51" s="62">
        <v>30</v>
      </c>
      <c r="F51" s="62">
        <v>17</v>
      </c>
      <c r="G51" s="23">
        <v>150</v>
      </c>
      <c r="H51" s="23">
        <v>2</v>
      </c>
      <c r="I51" s="23">
        <v>0.1</v>
      </c>
      <c r="J51" s="23">
        <v>80</v>
      </c>
    </row>
    <row r="52" spans="1:10" ht="15.75" thickBot="1" x14ac:dyDescent="0.3">
      <c r="A52" s="73"/>
      <c r="B52" s="38"/>
      <c r="C52" s="38"/>
      <c r="D52" s="39"/>
      <c r="E52" s="40">
        <f>SUM(E43:E51)</f>
        <v>1020</v>
      </c>
      <c r="F52" s="41">
        <v>160</v>
      </c>
      <c r="G52" s="40">
        <f t="shared" ref="G52:J52" si="3">SUM(G43:G51)</f>
        <v>1093.51</v>
      </c>
      <c r="H52" s="40">
        <f t="shared" si="3"/>
        <v>46.623999999999995</v>
      </c>
      <c r="I52" s="40">
        <f t="shared" si="3"/>
        <v>45.713900000000002</v>
      </c>
      <c r="J52" s="40">
        <f t="shared" si="3"/>
        <v>183.25125</v>
      </c>
    </row>
    <row r="53" spans="1:10" x14ac:dyDescent="0.25">
      <c r="A53" s="79"/>
      <c r="B53" s="80"/>
      <c r="C53" s="80"/>
      <c r="D53" s="81"/>
      <c r="E53" s="82"/>
      <c r="F53" s="83"/>
      <c r="G53" s="82"/>
      <c r="H53" s="82"/>
      <c r="I53" s="82"/>
      <c r="J53" s="82"/>
    </row>
    <row r="54" spans="1:10" x14ac:dyDescent="0.25">
      <c r="B54" s="1" t="s">
        <v>42</v>
      </c>
      <c r="C54" s="1"/>
      <c r="D54" s="2"/>
      <c r="E54" s="3"/>
      <c r="F54" s="4" t="s">
        <v>44</v>
      </c>
      <c r="G54" s="3"/>
      <c r="H54" s="3"/>
      <c r="I54" s="3"/>
      <c r="J54" s="3"/>
    </row>
    <row r="55" spans="1:10" x14ac:dyDescent="0.25">
      <c r="A55" s="79"/>
      <c r="B55" s="80"/>
      <c r="C55" s="80"/>
      <c r="D55" s="81"/>
      <c r="E55" s="82"/>
      <c r="F55" s="83"/>
      <c r="G55" s="82"/>
      <c r="H55" s="82"/>
      <c r="I55" s="82"/>
      <c r="J55" s="82"/>
    </row>
    <row r="56" spans="1:10" x14ac:dyDescent="0.25">
      <c r="A56" s="79"/>
      <c r="B56" s="80"/>
      <c r="C56" s="80"/>
      <c r="D56" s="81"/>
      <c r="E56" s="82"/>
      <c r="F56" s="83"/>
      <c r="G56" s="82"/>
      <c r="H56" s="82"/>
      <c r="I56" s="82"/>
      <c r="J56" s="82"/>
    </row>
    <row r="58" spans="1:10" x14ac:dyDescent="0.25">
      <c r="B58" t="s">
        <v>0</v>
      </c>
      <c r="G58" t="s">
        <v>112</v>
      </c>
    </row>
    <row r="59" spans="1:10" x14ac:dyDescent="0.25">
      <c r="G59" t="s">
        <v>2</v>
      </c>
    </row>
    <row r="61" spans="1:10" x14ac:dyDescent="0.25">
      <c r="A61" t="s">
        <v>3</v>
      </c>
      <c r="B61" s="5" t="s">
        <v>4</v>
      </c>
      <c r="C61" s="6"/>
      <c r="D61" s="58"/>
      <c r="E61" t="s">
        <v>5</v>
      </c>
      <c r="F61" s="8"/>
      <c r="I61" t="s">
        <v>6</v>
      </c>
      <c r="J61" s="9" t="s">
        <v>53</v>
      </c>
    </row>
    <row r="62" spans="1:10" ht="15.75" thickBot="1" x14ac:dyDescent="0.3">
      <c r="D62" s="10" t="s">
        <v>113</v>
      </c>
      <c r="J62" s="11">
        <v>45259</v>
      </c>
    </row>
    <row r="63" spans="1:10" ht="30.75" thickBot="1" x14ac:dyDescent="0.3">
      <c r="A63" s="12" t="s">
        <v>9</v>
      </c>
      <c r="B63" s="13" t="s">
        <v>10</v>
      </c>
      <c r="C63" s="13" t="s">
        <v>11</v>
      </c>
      <c r="D63" s="13" t="s">
        <v>12</v>
      </c>
      <c r="E63" s="13" t="s">
        <v>13</v>
      </c>
      <c r="F63" s="13" t="s">
        <v>14</v>
      </c>
      <c r="G63" s="13" t="s">
        <v>46</v>
      </c>
      <c r="H63" s="13" t="s">
        <v>16</v>
      </c>
      <c r="I63" s="13" t="s">
        <v>17</v>
      </c>
      <c r="J63" s="14" t="s">
        <v>18</v>
      </c>
    </row>
    <row r="64" spans="1:10" ht="24" x14ac:dyDescent="0.25">
      <c r="A64" s="15" t="s">
        <v>19</v>
      </c>
      <c r="B64" s="16" t="s">
        <v>20</v>
      </c>
      <c r="C64" s="23">
        <v>515</v>
      </c>
      <c r="D64" s="18" t="s">
        <v>54</v>
      </c>
      <c r="E64" s="19">
        <v>200</v>
      </c>
      <c r="F64" s="19">
        <v>31.43</v>
      </c>
      <c r="G64" s="23">
        <v>230.72200000000001</v>
      </c>
      <c r="H64" s="23">
        <v>7.173</v>
      </c>
      <c r="I64" s="23">
        <v>3.4178999999999999</v>
      </c>
      <c r="J64" s="23">
        <v>26.5</v>
      </c>
    </row>
    <row r="65" spans="1:10" ht="25.5" x14ac:dyDescent="0.25">
      <c r="A65" s="21"/>
      <c r="B65" s="22" t="s">
        <v>22</v>
      </c>
      <c r="C65" s="23">
        <v>272</v>
      </c>
      <c r="D65" s="18" t="s">
        <v>55</v>
      </c>
      <c r="E65" s="19">
        <v>200</v>
      </c>
      <c r="F65" s="19">
        <v>21.45</v>
      </c>
      <c r="G65" s="23">
        <v>97</v>
      </c>
      <c r="H65" s="23">
        <v>2</v>
      </c>
      <c r="I65" s="23">
        <v>2</v>
      </c>
      <c r="J65" s="23">
        <v>17</v>
      </c>
    </row>
    <row r="66" spans="1:10" x14ac:dyDescent="0.25">
      <c r="A66" s="21"/>
      <c r="B66" s="22" t="s">
        <v>24</v>
      </c>
      <c r="C66" s="24" t="s">
        <v>25</v>
      </c>
      <c r="D66" s="25" t="s">
        <v>26</v>
      </c>
      <c r="E66" s="60">
        <v>25</v>
      </c>
      <c r="F66" s="60">
        <v>1.91</v>
      </c>
      <c r="G66" s="61">
        <v>54.6</v>
      </c>
      <c r="H66" s="28">
        <v>1.9</v>
      </c>
      <c r="I66" s="28">
        <v>0.23499999999999999</v>
      </c>
      <c r="J66" s="28">
        <v>12.3</v>
      </c>
    </row>
    <row r="67" spans="1:10" x14ac:dyDescent="0.25">
      <c r="A67" s="21"/>
      <c r="B67" s="9" t="s">
        <v>49</v>
      </c>
      <c r="C67" s="61" t="s">
        <v>25</v>
      </c>
      <c r="D67" s="25" t="s">
        <v>56</v>
      </c>
      <c r="E67" s="60">
        <v>50</v>
      </c>
      <c r="F67" s="60">
        <v>26.21</v>
      </c>
      <c r="G67" s="23">
        <v>150</v>
      </c>
      <c r="H67" s="23">
        <v>2</v>
      </c>
      <c r="I67" s="23">
        <v>0.1</v>
      </c>
      <c r="J67" s="23">
        <v>80</v>
      </c>
    </row>
    <row r="68" spans="1:10" x14ac:dyDescent="0.25">
      <c r="A68" s="21"/>
      <c r="B68" s="9" t="s">
        <v>117</v>
      </c>
      <c r="C68" s="20">
        <v>428</v>
      </c>
      <c r="D68" s="34" t="s">
        <v>118</v>
      </c>
      <c r="E68" s="32">
        <v>100</v>
      </c>
      <c r="F68" s="32">
        <v>30</v>
      </c>
      <c r="G68" s="33">
        <v>94</v>
      </c>
      <c r="H68" s="23">
        <v>1</v>
      </c>
      <c r="I68" s="23">
        <v>1</v>
      </c>
      <c r="J68" s="23">
        <v>20</v>
      </c>
    </row>
    <row r="69" spans="1:10" ht="15.75" thickBot="1" x14ac:dyDescent="0.3">
      <c r="A69" s="37"/>
      <c r="B69" s="38"/>
      <c r="C69" s="38"/>
      <c r="D69" s="39"/>
      <c r="E69" s="40">
        <f>SUM(E64:E68)</f>
        <v>575</v>
      </c>
      <c r="F69" s="41">
        <v>104</v>
      </c>
      <c r="G69" s="40">
        <f>SUM(G64:G68)</f>
        <v>626.322</v>
      </c>
      <c r="H69" s="40">
        <f>SUM(H64:H68)</f>
        <v>14.073</v>
      </c>
      <c r="I69" s="40">
        <f>SUM(I64:I68)</f>
        <v>6.7528999999999995</v>
      </c>
      <c r="J69" s="40">
        <f>SUM(J64:J68)</f>
        <v>155.80000000000001</v>
      </c>
    </row>
    <row r="70" spans="1:10" x14ac:dyDescent="0.25">
      <c r="A70" s="21"/>
      <c r="B70" s="222"/>
      <c r="C70" s="222"/>
      <c r="D70" s="223"/>
      <c r="E70" s="224"/>
      <c r="F70" s="225"/>
      <c r="G70" s="224"/>
      <c r="H70" s="224"/>
      <c r="I70" s="224"/>
      <c r="J70" s="224"/>
    </row>
    <row r="71" spans="1:10" x14ac:dyDescent="0.25">
      <c r="A71" s="21" t="s">
        <v>31</v>
      </c>
      <c r="B71" s="16" t="s">
        <v>27</v>
      </c>
      <c r="C71" s="42"/>
      <c r="D71" s="43"/>
      <c r="E71" s="44"/>
      <c r="F71" s="44"/>
      <c r="G71" s="42"/>
      <c r="H71" s="42"/>
      <c r="I71" s="42"/>
      <c r="J71" s="42"/>
    </row>
    <row r="72" spans="1:10" ht="48" x14ac:dyDescent="0.25">
      <c r="A72" s="21"/>
      <c r="B72" s="22" t="s">
        <v>32</v>
      </c>
      <c r="C72" s="23">
        <v>103</v>
      </c>
      <c r="D72" s="18" t="s">
        <v>57</v>
      </c>
      <c r="E72" s="19">
        <v>250</v>
      </c>
      <c r="F72" s="19">
        <v>28.7</v>
      </c>
      <c r="G72" s="23">
        <v>109.9</v>
      </c>
      <c r="H72" s="23">
        <v>1.4179999999999999</v>
      </c>
      <c r="I72" s="23">
        <v>0.89829999999999999</v>
      </c>
      <c r="J72" s="23">
        <v>7.3414000000000001</v>
      </c>
    </row>
    <row r="73" spans="1:10" ht="24" x14ac:dyDescent="0.25">
      <c r="A73" s="21"/>
      <c r="B73" s="22" t="s">
        <v>34</v>
      </c>
      <c r="C73" s="23">
        <v>574</v>
      </c>
      <c r="D73" s="18" t="s">
        <v>58</v>
      </c>
      <c r="E73" s="19">
        <v>100</v>
      </c>
      <c r="F73" s="19">
        <v>48.9</v>
      </c>
      <c r="G73" s="23">
        <v>156</v>
      </c>
      <c r="H73" s="23">
        <v>9.85</v>
      </c>
      <c r="I73" s="23">
        <v>12.755000000000001</v>
      </c>
      <c r="J73" s="23">
        <v>11.361000000000001</v>
      </c>
    </row>
    <row r="74" spans="1:10" ht="24" x14ac:dyDescent="0.25">
      <c r="A74" s="21"/>
      <c r="B74" s="22" t="s">
        <v>36</v>
      </c>
      <c r="C74" s="84">
        <v>128</v>
      </c>
      <c r="D74" s="85" t="s">
        <v>59</v>
      </c>
      <c r="E74" s="60">
        <v>150</v>
      </c>
      <c r="F74" s="60">
        <v>20</v>
      </c>
      <c r="G74" s="84">
        <v>132.22999999999999</v>
      </c>
      <c r="H74" s="84">
        <v>3.0640000000000001</v>
      </c>
      <c r="I74" s="84">
        <v>4.4340000000000002</v>
      </c>
      <c r="J74" s="84">
        <v>20.047999999999998</v>
      </c>
    </row>
    <row r="75" spans="1:10" ht="25.5" x14ac:dyDescent="0.25">
      <c r="A75" s="21"/>
      <c r="B75" s="22" t="s">
        <v>49</v>
      </c>
      <c r="C75" s="23">
        <v>1009</v>
      </c>
      <c r="D75" s="18" t="s">
        <v>104</v>
      </c>
      <c r="E75" s="19">
        <v>200</v>
      </c>
      <c r="F75" s="19">
        <v>8.01</v>
      </c>
      <c r="G75" s="23">
        <v>94.25</v>
      </c>
      <c r="H75" s="23">
        <v>1</v>
      </c>
      <c r="I75" s="23">
        <v>0</v>
      </c>
      <c r="J75" s="23">
        <v>23.46</v>
      </c>
    </row>
    <row r="76" spans="1:10" x14ac:dyDescent="0.25">
      <c r="A76" s="21"/>
      <c r="B76" s="22" t="s">
        <v>39</v>
      </c>
      <c r="C76" s="24" t="s">
        <v>25</v>
      </c>
      <c r="D76" s="25" t="s">
        <v>26</v>
      </c>
      <c r="E76" s="60">
        <v>25</v>
      </c>
      <c r="F76" s="60">
        <v>1.91</v>
      </c>
      <c r="G76" s="61">
        <v>54.6</v>
      </c>
      <c r="H76" s="28">
        <v>1.9</v>
      </c>
      <c r="I76" s="28">
        <v>0.23499999999999999</v>
      </c>
      <c r="J76" s="28">
        <v>12.3</v>
      </c>
    </row>
    <row r="77" spans="1:10" x14ac:dyDescent="0.25">
      <c r="A77" s="21"/>
      <c r="B77" s="22" t="s">
        <v>40</v>
      </c>
      <c r="C77" s="24" t="s">
        <v>25</v>
      </c>
      <c r="D77" s="25" t="s">
        <v>41</v>
      </c>
      <c r="E77" s="60">
        <v>25</v>
      </c>
      <c r="F77" s="60">
        <v>1.62</v>
      </c>
      <c r="G77" s="61">
        <v>48.8</v>
      </c>
      <c r="H77" s="28">
        <v>1.5</v>
      </c>
      <c r="I77" s="28">
        <v>0</v>
      </c>
      <c r="J77" s="28">
        <v>11.8</v>
      </c>
    </row>
    <row r="78" spans="1:10" x14ac:dyDescent="0.25">
      <c r="A78" s="21"/>
      <c r="B78" s="22" t="s">
        <v>49</v>
      </c>
      <c r="C78" s="61" t="s">
        <v>25</v>
      </c>
      <c r="D78" s="25" t="s">
        <v>56</v>
      </c>
      <c r="E78" s="60">
        <v>50</v>
      </c>
      <c r="F78" s="60">
        <v>26.21</v>
      </c>
      <c r="G78" s="23">
        <v>150</v>
      </c>
      <c r="H78" s="23">
        <v>2</v>
      </c>
      <c r="I78" s="23">
        <v>0.1</v>
      </c>
      <c r="J78" s="23">
        <v>80</v>
      </c>
    </row>
    <row r="79" spans="1:10" x14ac:dyDescent="0.25">
      <c r="A79" s="21"/>
      <c r="B79" s="9" t="s">
        <v>38</v>
      </c>
      <c r="C79" s="61" t="s">
        <v>25</v>
      </c>
      <c r="D79" s="85" t="s">
        <v>76</v>
      </c>
      <c r="E79" s="60">
        <v>200</v>
      </c>
      <c r="F79" s="60">
        <v>30</v>
      </c>
      <c r="G79" s="61">
        <v>46</v>
      </c>
      <c r="H79" s="61">
        <v>1</v>
      </c>
      <c r="I79" s="61">
        <v>0</v>
      </c>
      <c r="J79" s="61">
        <v>10</v>
      </c>
    </row>
    <row r="80" spans="1:10" ht="15.75" thickBot="1" x14ac:dyDescent="0.3">
      <c r="A80" s="37"/>
      <c r="B80" s="38"/>
      <c r="C80" s="38"/>
      <c r="D80" s="39"/>
      <c r="E80" s="40">
        <f>SUM(E72:E79)</f>
        <v>1000</v>
      </c>
      <c r="F80" s="41">
        <v>160</v>
      </c>
      <c r="G80" s="40">
        <f>SUM(G72:G79)</f>
        <v>791.78</v>
      </c>
      <c r="H80" s="40">
        <f>SUM(H72:H79)</f>
        <v>21.731999999999999</v>
      </c>
      <c r="I80" s="40">
        <f>SUM(I72:I79)</f>
        <v>18.422300000000003</v>
      </c>
      <c r="J80" s="40">
        <f>SUM(J72:J79)</f>
        <v>176.31040000000002</v>
      </c>
    </row>
    <row r="82" spans="1:10" x14ac:dyDescent="0.25">
      <c r="B82" s="1" t="s">
        <v>42</v>
      </c>
      <c r="C82" s="1"/>
      <c r="D82" s="2"/>
      <c r="E82" s="3"/>
      <c r="F82" s="4" t="s">
        <v>44</v>
      </c>
      <c r="G82" s="3"/>
      <c r="H82" s="3"/>
      <c r="I82" s="3"/>
      <c r="J82" s="3"/>
    </row>
    <row r="83" spans="1:10" x14ac:dyDescent="0.25">
      <c r="B83" s="1"/>
      <c r="C83" s="1"/>
      <c r="D83" s="2"/>
      <c r="E83" s="3"/>
      <c r="F83" s="4"/>
      <c r="G83" s="3"/>
      <c r="H83" s="3"/>
      <c r="I83" s="3"/>
      <c r="J83" s="3"/>
    </row>
    <row r="84" spans="1:10" x14ac:dyDescent="0.25">
      <c r="B84" t="s">
        <v>0</v>
      </c>
      <c r="G84" t="s">
        <v>1</v>
      </c>
    </row>
    <row r="85" spans="1:10" x14ac:dyDescent="0.25">
      <c r="G85" t="s">
        <v>2</v>
      </c>
    </row>
    <row r="87" spans="1:10" x14ac:dyDescent="0.25">
      <c r="A87" t="s">
        <v>3</v>
      </c>
      <c r="B87" s="5" t="s">
        <v>4</v>
      </c>
      <c r="C87" s="6"/>
      <c r="D87" s="7"/>
      <c r="E87" t="s">
        <v>5</v>
      </c>
      <c r="F87" s="8"/>
      <c r="I87" t="s">
        <v>6</v>
      </c>
      <c r="J87" s="9" t="s">
        <v>62</v>
      </c>
    </row>
    <row r="88" spans="1:10" ht="15.75" thickBot="1" x14ac:dyDescent="0.3">
      <c r="D88" s="10" t="s">
        <v>113</v>
      </c>
      <c r="J88" s="11">
        <v>45260</v>
      </c>
    </row>
    <row r="89" spans="1:10" ht="30.75" thickBot="1" x14ac:dyDescent="0.3">
      <c r="A89" s="12" t="s">
        <v>9</v>
      </c>
      <c r="B89" s="13" t="s">
        <v>10</v>
      </c>
      <c r="C89" s="13" t="s">
        <v>11</v>
      </c>
      <c r="D89" s="13" t="s">
        <v>12</v>
      </c>
      <c r="E89" s="13" t="s">
        <v>13</v>
      </c>
      <c r="F89" s="13" t="s">
        <v>14</v>
      </c>
      <c r="G89" s="13" t="s">
        <v>46</v>
      </c>
      <c r="H89" s="13" t="s">
        <v>16</v>
      </c>
      <c r="I89" s="13" t="s">
        <v>17</v>
      </c>
      <c r="J89" s="14" t="s">
        <v>18</v>
      </c>
    </row>
    <row r="90" spans="1:10" ht="35.25" x14ac:dyDescent="0.25">
      <c r="A90" s="15" t="s">
        <v>19</v>
      </c>
      <c r="B90" s="16" t="s">
        <v>20</v>
      </c>
      <c r="C90" s="53">
        <v>260</v>
      </c>
      <c r="D90" s="59" t="s">
        <v>63</v>
      </c>
      <c r="E90" s="52">
        <v>100</v>
      </c>
      <c r="F90" s="52">
        <v>56.5</v>
      </c>
      <c r="G90" s="53">
        <v>156</v>
      </c>
      <c r="H90" s="53">
        <v>9.85</v>
      </c>
      <c r="I90" s="53">
        <v>12.755000000000001</v>
      </c>
      <c r="J90" s="53">
        <v>11.361000000000001</v>
      </c>
    </row>
    <row r="91" spans="1:10" x14ac:dyDescent="0.25">
      <c r="A91" s="21"/>
      <c r="B91" s="22" t="s">
        <v>22</v>
      </c>
      <c r="C91" s="23">
        <v>663</v>
      </c>
      <c r="D91" s="18" t="s">
        <v>64</v>
      </c>
      <c r="E91" s="19">
        <v>200</v>
      </c>
      <c r="F91" s="19">
        <v>7.43</v>
      </c>
      <c r="G91" s="23">
        <v>56</v>
      </c>
      <c r="H91" s="23">
        <v>0</v>
      </c>
      <c r="I91" s="23">
        <v>0</v>
      </c>
      <c r="J91" s="23">
        <v>14</v>
      </c>
    </row>
    <row r="92" spans="1:10" x14ac:dyDescent="0.25">
      <c r="A92" s="21"/>
      <c r="B92" s="22" t="s">
        <v>24</v>
      </c>
      <c r="C92" s="24" t="s">
        <v>25</v>
      </c>
      <c r="D92" s="25" t="s">
        <v>26</v>
      </c>
      <c r="E92" s="26">
        <v>25</v>
      </c>
      <c r="F92" s="26">
        <v>1.91</v>
      </c>
      <c r="G92" s="27">
        <v>54.6</v>
      </c>
      <c r="H92" s="28">
        <v>1.9</v>
      </c>
      <c r="I92" s="28">
        <v>0.23499999999999999</v>
      </c>
      <c r="J92" s="28">
        <v>12.3</v>
      </c>
    </row>
    <row r="93" spans="1:10" ht="25.5" x14ac:dyDescent="0.25">
      <c r="A93" s="21"/>
      <c r="B93" s="9" t="s">
        <v>36</v>
      </c>
      <c r="C93" s="23">
        <v>203</v>
      </c>
      <c r="D93" s="18" t="s">
        <v>65</v>
      </c>
      <c r="E93" s="19">
        <v>170</v>
      </c>
      <c r="F93" s="19">
        <v>19.559999999999999</v>
      </c>
      <c r="G93" s="23">
        <v>201</v>
      </c>
      <c r="H93" s="23">
        <v>5.91</v>
      </c>
      <c r="I93" s="23">
        <v>5.07</v>
      </c>
      <c r="J93" s="23">
        <v>36.18</v>
      </c>
    </row>
    <row r="94" spans="1:10" ht="38.25" x14ac:dyDescent="0.25">
      <c r="A94" s="21"/>
      <c r="B94" s="86" t="s">
        <v>27</v>
      </c>
      <c r="C94" s="23">
        <v>12</v>
      </c>
      <c r="D94" s="18" t="s">
        <v>66</v>
      </c>
      <c r="E94" s="19">
        <v>60</v>
      </c>
      <c r="F94" s="19">
        <v>13.2</v>
      </c>
      <c r="G94" s="87">
        <v>58.8</v>
      </c>
      <c r="H94" s="30">
        <v>1.68</v>
      </c>
      <c r="I94" s="30">
        <v>3.71</v>
      </c>
      <c r="J94" s="88">
        <v>4.72</v>
      </c>
    </row>
    <row r="95" spans="1:10" x14ac:dyDescent="0.25">
      <c r="A95" s="21"/>
      <c r="B95" s="22" t="s">
        <v>49</v>
      </c>
      <c r="C95" s="20" t="s">
        <v>25</v>
      </c>
      <c r="D95" s="34" t="s">
        <v>114</v>
      </c>
      <c r="E95" s="35">
        <v>15</v>
      </c>
      <c r="F95" s="35">
        <v>8.4</v>
      </c>
      <c r="G95" s="23">
        <v>150</v>
      </c>
      <c r="H95" s="23">
        <v>2</v>
      </c>
      <c r="I95" s="23">
        <v>0.1</v>
      </c>
      <c r="J95" s="23">
        <v>80</v>
      </c>
    </row>
    <row r="96" spans="1:10" ht="15.75" thickBot="1" x14ac:dyDescent="0.3">
      <c r="A96" s="73"/>
      <c r="B96" s="226"/>
      <c r="C96" s="198"/>
      <c r="D96" s="199"/>
      <c r="E96" s="201">
        <f t="shared" ref="E96:J96" si="4">SUM(E90:E95)</f>
        <v>570</v>
      </c>
      <c r="F96" s="201">
        <v>104</v>
      </c>
      <c r="G96" s="201">
        <f t="shared" si="4"/>
        <v>676.4</v>
      </c>
      <c r="H96" s="201">
        <f t="shared" si="4"/>
        <v>21.34</v>
      </c>
      <c r="I96" s="201">
        <f t="shared" si="4"/>
        <v>21.870000000000005</v>
      </c>
      <c r="J96" s="201">
        <f t="shared" si="4"/>
        <v>158.56100000000001</v>
      </c>
    </row>
    <row r="97" spans="1:10" ht="38.25" x14ac:dyDescent="0.25">
      <c r="A97" s="21" t="s">
        <v>31</v>
      </c>
      <c r="B97" s="202" t="s">
        <v>27</v>
      </c>
      <c r="C97" s="23">
        <v>12</v>
      </c>
      <c r="D97" s="18" t="s">
        <v>66</v>
      </c>
      <c r="E97" s="19">
        <v>65</v>
      </c>
      <c r="F97" s="19">
        <v>14.23</v>
      </c>
      <c r="G97" s="87">
        <v>58.8</v>
      </c>
      <c r="H97" s="30">
        <v>1.68</v>
      </c>
      <c r="I97" s="30">
        <v>3.71</v>
      </c>
      <c r="J97" s="88">
        <v>4.72</v>
      </c>
    </row>
    <row r="98" spans="1:10" ht="35.25" x14ac:dyDescent="0.25">
      <c r="A98" s="21"/>
      <c r="B98" s="22" t="s">
        <v>32</v>
      </c>
      <c r="C98" s="23">
        <v>98</v>
      </c>
      <c r="D98" s="18" t="s">
        <v>67</v>
      </c>
      <c r="E98" s="19">
        <v>250</v>
      </c>
      <c r="F98" s="19">
        <v>28.75</v>
      </c>
      <c r="G98" s="23">
        <v>131.75</v>
      </c>
      <c r="H98" s="23">
        <v>1.4179999999999999</v>
      </c>
      <c r="I98" s="23">
        <v>0.89829999999999999</v>
      </c>
      <c r="J98" s="23">
        <v>7.3414000000000001</v>
      </c>
    </row>
    <row r="99" spans="1:10" ht="35.25" x14ac:dyDescent="0.25">
      <c r="A99" s="21"/>
      <c r="B99" s="22" t="s">
        <v>34</v>
      </c>
      <c r="C99" s="53">
        <v>260</v>
      </c>
      <c r="D99" s="59" t="s">
        <v>63</v>
      </c>
      <c r="E99" s="52">
        <v>100</v>
      </c>
      <c r="F99" s="52">
        <v>56.5</v>
      </c>
      <c r="G99" s="23">
        <v>156</v>
      </c>
      <c r="H99" s="23">
        <v>9.85</v>
      </c>
      <c r="I99" s="23">
        <v>12.755000000000001</v>
      </c>
      <c r="J99" s="23">
        <v>11.361000000000001</v>
      </c>
    </row>
    <row r="100" spans="1:10" ht="25.5" x14ac:dyDescent="0.25">
      <c r="A100" s="21"/>
      <c r="B100" s="22" t="s">
        <v>36</v>
      </c>
      <c r="C100" s="23">
        <v>203</v>
      </c>
      <c r="D100" s="18" t="s">
        <v>65</v>
      </c>
      <c r="E100" s="19">
        <v>170</v>
      </c>
      <c r="F100" s="19">
        <v>19.559999999999999</v>
      </c>
      <c r="G100" s="23">
        <v>201</v>
      </c>
      <c r="H100" s="23">
        <v>5.91</v>
      </c>
      <c r="I100" s="23">
        <v>5.07</v>
      </c>
      <c r="J100" s="23">
        <v>36.18</v>
      </c>
    </row>
    <row r="101" spans="1:10" x14ac:dyDescent="0.25">
      <c r="A101" s="21"/>
      <c r="B101" s="22" t="s">
        <v>49</v>
      </c>
      <c r="C101" s="23">
        <v>663</v>
      </c>
      <c r="D101" s="18" t="s">
        <v>64</v>
      </c>
      <c r="E101" s="19">
        <v>200</v>
      </c>
      <c r="F101" s="19">
        <v>7.43</v>
      </c>
      <c r="G101" s="23">
        <v>56</v>
      </c>
      <c r="H101" s="23">
        <v>0</v>
      </c>
      <c r="I101" s="23">
        <v>0</v>
      </c>
      <c r="J101" s="23">
        <v>14</v>
      </c>
    </row>
    <row r="102" spans="1:10" x14ac:dyDescent="0.25">
      <c r="A102" s="21"/>
      <c r="B102" s="22" t="s">
        <v>39</v>
      </c>
      <c r="C102" s="24" t="s">
        <v>25</v>
      </c>
      <c r="D102" s="25" t="s">
        <v>26</v>
      </c>
      <c r="E102" s="60">
        <v>25</v>
      </c>
      <c r="F102" s="60">
        <v>1.91</v>
      </c>
      <c r="G102" s="61">
        <v>54.6</v>
      </c>
      <c r="H102" s="28">
        <v>1.9</v>
      </c>
      <c r="I102" s="28">
        <v>0.23499999999999999</v>
      </c>
      <c r="J102" s="28">
        <v>12.3</v>
      </c>
    </row>
    <row r="103" spans="1:10" x14ac:dyDescent="0.25">
      <c r="A103" s="21"/>
      <c r="B103" s="22" t="s">
        <v>40</v>
      </c>
      <c r="C103" s="24" t="s">
        <v>25</v>
      </c>
      <c r="D103" s="25" t="s">
        <v>41</v>
      </c>
      <c r="E103" s="60">
        <v>25</v>
      </c>
      <c r="F103" s="60">
        <v>1.62</v>
      </c>
      <c r="G103" s="61">
        <v>48.8</v>
      </c>
      <c r="H103" s="28">
        <v>1.5</v>
      </c>
      <c r="I103" s="28">
        <v>0.12</v>
      </c>
      <c r="J103" s="28">
        <v>11.8</v>
      </c>
    </row>
    <row r="104" spans="1:10" x14ac:dyDescent="0.25">
      <c r="A104" s="21"/>
      <c r="B104" s="9" t="s">
        <v>29</v>
      </c>
      <c r="C104" s="20" t="s">
        <v>25</v>
      </c>
      <c r="D104" s="34" t="s">
        <v>30</v>
      </c>
      <c r="E104" s="32">
        <v>130</v>
      </c>
      <c r="F104" s="32">
        <v>30</v>
      </c>
      <c r="G104" s="33">
        <v>94</v>
      </c>
      <c r="H104" s="23">
        <v>1</v>
      </c>
      <c r="I104" s="23">
        <v>0</v>
      </c>
      <c r="J104" s="23">
        <v>10</v>
      </c>
    </row>
    <row r="105" spans="1:10" ht="15.75" thickBot="1" x14ac:dyDescent="0.3">
      <c r="A105" s="37"/>
      <c r="B105" s="38"/>
      <c r="C105" s="38"/>
      <c r="D105" s="39"/>
      <c r="E105" s="40">
        <f t="shared" ref="E105:J105" si="5">SUM(E97:E104)</f>
        <v>965</v>
      </c>
      <c r="F105" s="41">
        <f t="shared" si="5"/>
        <v>160</v>
      </c>
      <c r="G105" s="40">
        <f t="shared" si="5"/>
        <v>800.94999999999993</v>
      </c>
      <c r="H105" s="40">
        <f t="shared" si="5"/>
        <v>23.257999999999999</v>
      </c>
      <c r="I105" s="40">
        <f t="shared" si="5"/>
        <v>22.788300000000003</v>
      </c>
      <c r="J105" s="40">
        <f t="shared" si="5"/>
        <v>107.7024</v>
      </c>
    </row>
    <row r="106" spans="1:10" x14ac:dyDescent="0.25">
      <c r="B106" s="80"/>
      <c r="C106" s="80"/>
      <c r="D106" s="81"/>
      <c r="E106" s="82"/>
      <c r="F106" s="83"/>
      <c r="G106" s="82"/>
      <c r="H106" s="82"/>
      <c r="I106" s="82"/>
      <c r="J106" s="82"/>
    </row>
    <row r="107" spans="1:10" x14ac:dyDescent="0.25">
      <c r="B107" s="1" t="s">
        <v>42</v>
      </c>
      <c r="C107" s="1"/>
      <c r="D107" s="2"/>
      <c r="E107" s="3"/>
      <c r="F107" s="4" t="s">
        <v>44</v>
      </c>
      <c r="G107" s="3"/>
      <c r="H107" s="3"/>
      <c r="I107" s="3"/>
      <c r="J107" s="3"/>
    </row>
    <row r="108" spans="1:10" x14ac:dyDescent="0.25">
      <c r="B108" s="1"/>
      <c r="C108" s="1"/>
      <c r="D108" s="2"/>
      <c r="E108" s="3"/>
      <c r="F108" s="4"/>
      <c r="G108" s="3"/>
      <c r="H108" s="3"/>
      <c r="I108" s="3"/>
      <c r="J108" s="3"/>
    </row>
    <row r="110" spans="1:10" x14ac:dyDescent="0.25">
      <c r="B110" t="s">
        <v>0</v>
      </c>
      <c r="G110" t="s">
        <v>112</v>
      </c>
    </row>
    <row r="111" spans="1:10" x14ac:dyDescent="0.25">
      <c r="G111" t="s">
        <v>2</v>
      </c>
    </row>
    <row r="112" spans="1:10" x14ac:dyDescent="0.25">
      <c r="A112" t="s">
        <v>3</v>
      </c>
      <c r="B112" s="5" t="s">
        <v>4</v>
      </c>
      <c r="C112" s="6"/>
      <c r="D112" s="58"/>
      <c r="E112" t="s">
        <v>5</v>
      </c>
      <c r="F112" s="8"/>
      <c r="I112" t="s">
        <v>6</v>
      </c>
      <c r="J112" s="9" t="s">
        <v>68</v>
      </c>
    </row>
    <row r="113" spans="1:10" ht="15.75" thickBot="1" x14ac:dyDescent="0.3">
      <c r="D113" s="10" t="s">
        <v>119</v>
      </c>
      <c r="J113" s="11">
        <v>45261</v>
      </c>
    </row>
    <row r="114" spans="1:10" ht="30.75" thickBot="1" x14ac:dyDescent="0.3">
      <c r="A114" s="12" t="s">
        <v>9</v>
      </c>
      <c r="B114" s="13" t="s">
        <v>10</v>
      </c>
      <c r="C114" s="13" t="s">
        <v>11</v>
      </c>
      <c r="D114" s="13" t="s">
        <v>12</v>
      </c>
      <c r="E114" s="13" t="s">
        <v>13</v>
      </c>
      <c r="F114" s="13" t="s">
        <v>14</v>
      </c>
      <c r="G114" s="13" t="s">
        <v>46</v>
      </c>
      <c r="H114" s="13" t="s">
        <v>16</v>
      </c>
      <c r="I114" s="13" t="s">
        <v>17</v>
      </c>
      <c r="J114" s="14" t="s">
        <v>18</v>
      </c>
    </row>
    <row r="115" spans="1:10" ht="36.75" x14ac:dyDescent="0.25">
      <c r="A115" s="15" t="s">
        <v>19</v>
      </c>
      <c r="B115" s="203" t="s">
        <v>20</v>
      </c>
      <c r="C115" s="23">
        <v>342</v>
      </c>
      <c r="D115" s="18" t="s">
        <v>105</v>
      </c>
      <c r="E115" s="19">
        <v>230</v>
      </c>
      <c r="F115" s="19">
        <v>65.64</v>
      </c>
      <c r="G115" s="23">
        <v>352</v>
      </c>
      <c r="H115" s="23">
        <v>20.25</v>
      </c>
      <c r="I115" s="23">
        <v>8.9933999999999994</v>
      </c>
      <c r="J115" s="23">
        <v>36.523000000000003</v>
      </c>
    </row>
    <row r="116" spans="1:10" ht="25.5" x14ac:dyDescent="0.25">
      <c r="A116" s="21"/>
      <c r="B116" s="22" t="s">
        <v>22</v>
      </c>
      <c r="C116" s="23">
        <v>514</v>
      </c>
      <c r="D116" s="18" t="s">
        <v>23</v>
      </c>
      <c r="E116" s="19">
        <v>200</v>
      </c>
      <c r="F116" s="19">
        <v>6.45</v>
      </c>
      <c r="G116" s="23">
        <v>56</v>
      </c>
      <c r="H116" s="23">
        <v>0</v>
      </c>
      <c r="I116" s="23">
        <v>0</v>
      </c>
      <c r="J116" s="23">
        <v>14</v>
      </c>
    </row>
    <row r="117" spans="1:10" x14ac:dyDescent="0.25">
      <c r="A117" s="21"/>
      <c r="B117" s="22" t="s">
        <v>24</v>
      </c>
      <c r="C117" s="24" t="s">
        <v>25</v>
      </c>
      <c r="D117" s="25" t="s">
        <v>26</v>
      </c>
      <c r="E117" s="26">
        <v>30</v>
      </c>
      <c r="F117" s="26">
        <v>1.91</v>
      </c>
      <c r="G117" s="29">
        <v>54.6</v>
      </c>
      <c r="H117" s="28">
        <v>1.9</v>
      </c>
      <c r="I117" s="28">
        <v>0.23499999999999999</v>
      </c>
      <c r="J117" s="28">
        <v>12.3</v>
      </c>
    </row>
    <row r="118" spans="1:10" x14ac:dyDescent="0.25">
      <c r="A118" s="21"/>
      <c r="B118" s="9" t="s">
        <v>27</v>
      </c>
      <c r="C118" s="20">
        <v>1</v>
      </c>
      <c r="D118" s="18" t="s">
        <v>106</v>
      </c>
      <c r="E118" s="19">
        <v>50</v>
      </c>
      <c r="F118" s="19">
        <v>16</v>
      </c>
      <c r="G118" s="23">
        <v>135</v>
      </c>
      <c r="H118" s="23">
        <v>2.36</v>
      </c>
      <c r="I118" s="23">
        <v>7.49</v>
      </c>
      <c r="J118" s="23">
        <v>14.89</v>
      </c>
    </row>
    <row r="119" spans="1:10" x14ac:dyDescent="0.25">
      <c r="A119" s="21"/>
      <c r="B119" s="9" t="s">
        <v>38</v>
      </c>
      <c r="C119" s="61" t="s">
        <v>25</v>
      </c>
      <c r="D119" s="85" t="s">
        <v>76</v>
      </c>
      <c r="E119" s="60">
        <v>200</v>
      </c>
      <c r="F119" s="60">
        <v>30</v>
      </c>
      <c r="G119" s="61">
        <v>46</v>
      </c>
      <c r="H119" s="61">
        <v>1</v>
      </c>
      <c r="I119" s="61">
        <v>0</v>
      </c>
      <c r="J119" s="61">
        <v>10</v>
      </c>
    </row>
    <row r="120" spans="1:10" x14ac:dyDescent="0.25">
      <c r="A120" s="21"/>
      <c r="B120" s="9"/>
      <c r="C120" s="61"/>
      <c r="D120" s="85"/>
      <c r="E120" s="60"/>
      <c r="F120" s="60"/>
      <c r="G120" s="61"/>
      <c r="H120" s="61"/>
      <c r="I120" s="61"/>
      <c r="J120" s="61"/>
    </row>
    <row r="121" spans="1:10" x14ac:dyDescent="0.25">
      <c r="A121" s="21"/>
      <c r="B121" s="9" t="s">
        <v>43</v>
      </c>
      <c r="C121" s="227"/>
      <c r="D121" s="34"/>
      <c r="E121" s="62">
        <f t="shared" ref="E121:J121" si="6">SUM(E115:E119)</f>
        <v>710</v>
      </c>
      <c r="F121" s="62">
        <v>104</v>
      </c>
      <c r="G121" s="20">
        <f t="shared" si="6"/>
        <v>643.6</v>
      </c>
      <c r="H121" s="20">
        <f t="shared" si="6"/>
        <v>25.509999999999998</v>
      </c>
      <c r="I121" s="20">
        <f t="shared" si="6"/>
        <v>16.718399999999999</v>
      </c>
      <c r="J121" s="20">
        <f t="shared" si="6"/>
        <v>87.713000000000008</v>
      </c>
    </row>
    <row r="122" spans="1:10" ht="15.75" thickBot="1" x14ac:dyDescent="0.3">
      <c r="A122" s="37"/>
      <c r="B122" s="38"/>
      <c r="C122" s="38"/>
      <c r="D122" s="39"/>
      <c r="E122" s="40"/>
      <c r="F122" s="40"/>
      <c r="G122" s="40"/>
      <c r="H122" s="40"/>
      <c r="I122" s="40"/>
      <c r="J122" s="40"/>
    </row>
    <row r="123" spans="1:10" x14ac:dyDescent="0.25">
      <c r="A123" s="21" t="s">
        <v>31</v>
      </c>
      <c r="B123" s="16" t="s">
        <v>27</v>
      </c>
      <c r="C123" s="20">
        <v>1</v>
      </c>
      <c r="D123" s="18" t="s">
        <v>106</v>
      </c>
      <c r="E123" s="19">
        <v>50</v>
      </c>
      <c r="F123" s="19">
        <v>16</v>
      </c>
      <c r="G123" s="23">
        <v>135</v>
      </c>
      <c r="H123" s="23">
        <v>2.36</v>
      </c>
      <c r="I123" s="23">
        <v>7.49</v>
      </c>
      <c r="J123" s="23">
        <v>14.89</v>
      </c>
    </row>
    <row r="124" spans="1:10" ht="46.5" x14ac:dyDescent="0.25">
      <c r="A124" s="21"/>
      <c r="B124" s="22" t="s">
        <v>32</v>
      </c>
      <c r="C124" s="23">
        <v>96</v>
      </c>
      <c r="D124" s="18" t="s">
        <v>107</v>
      </c>
      <c r="E124" s="19">
        <v>280</v>
      </c>
      <c r="F124" s="19">
        <v>28.38</v>
      </c>
      <c r="G124" s="23">
        <v>109.9</v>
      </c>
      <c r="H124" s="23">
        <v>1.4179999999999999</v>
      </c>
      <c r="I124" s="23">
        <v>0.89829999999999999</v>
      </c>
      <c r="J124" s="23">
        <v>7.3414000000000001</v>
      </c>
    </row>
    <row r="125" spans="1:10" ht="36.75" x14ac:dyDescent="0.25">
      <c r="A125" s="21"/>
      <c r="B125" s="22" t="s">
        <v>34</v>
      </c>
      <c r="C125" s="23">
        <v>342</v>
      </c>
      <c r="D125" s="18" t="s">
        <v>105</v>
      </c>
      <c r="E125" s="19">
        <v>230</v>
      </c>
      <c r="F125" s="19">
        <v>65.64</v>
      </c>
      <c r="G125" s="23">
        <v>352</v>
      </c>
      <c r="H125" s="23">
        <v>20.25</v>
      </c>
      <c r="I125" s="23">
        <v>8.9933999999999994</v>
      </c>
      <c r="J125" s="23">
        <v>36.523000000000003</v>
      </c>
    </row>
    <row r="126" spans="1:10" x14ac:dyDescent="0.25">
      <c r="A126" s="21"/>
      <c r="B126" s="22" t="s">
        <v>36</v>
      </c>
      <c r="C126" s="23"/>
      <c r="D126" s="18"/>
      <c r="E126" s="19"/>
      <c r="F126" s="19"/>
      <c r="G126" s="23"/>
      <c r="H126" s="23"/>
      <c r="I126" s="23"/>
      <c r="J126" s="23"/>
    </row>
    <row r="127" spans="1:10" ht="25.5" x14ac:dyDescent="0.25">
      <c r="A127" s="21"/>
      <c r="B127" s="22" t="s">
        <v>49</v>
      </c>
      <c r="C127" s="23">
        <v>514</v>
      </c>
      <c r="D127" s="18" t="s">
        <v>23</v>
      </c>
      <c r="E127" s="19">
        <v>200</v>
      </c>
      <c r="F127" s="19">
        <v>6.45</v>
      </c>
      <c r="G127" s="23">
        <v>56</v>
      </c>
      <c r="H127" s="23">
        <v>0</v>
      </c>
      <c r="I127" s="23">
        <v>0</v>
      </c>
      <c r="J127" s="23">
        <v>14</v>
      </c>
    </row>
    <row r="128" spans="1:10" x14ac:dyDescent="0.25">
      <c r="A128" s="21"/>
      <c r="B128" s="22" t="s">
        <v>39</v>
      </c>
      <c r="C128" s="24" t="s">
        <v>25</v>
      </c>
      <c r="D128" s="25" t="s">
        <v>26</v>
      </c>
      <c r="E128" s="60">
        <v>25</v>
      </c>
      <c r="F128" s="60">
        <v>1.91</v>
      </c>
      <c r="G128" s="61">
        <v>54.6</v>
      </c>
      <c r="H128" s="28">
        <v>1.9</v>
      </c>
      <c r="I128" s="28">
        <v>0.23499999999999999</v>
      </c>
      <c r="J128" s="28">
        <v>12.3</v>
      </c>
    </row>
    <row r="129" spans="1:10" x14ac:dyDescent="0.25">
      <c r="A129" s="21"/>
      <c r="B129" s="22" t="s">
        <v>40</v>
      </c>
      <c r="C129" s="24" t="s">
        <v>25</v>
      </c>
      <c r="D129" s="25" t="s">
        <v>41</v>
      </c>
      <c r="E129" s="60">
        <v>25</v>
      </c>
      <c r="F129" s="60">
        <v>1.62</v>
      </c>
      <c r="G129" s="61">
        <v>48.8</v>
      </c>
      <c r="H129" s="28">
        <v>1.5</v>
      </c>
      <c r="I129" s="28">
        <v>0</v>
      </c>
      <c r="J129" s="28">
        <v>11.8</v>
      </c>
    </row>
    <row r="130" spans="1:10" x14ac:dyDescent="0.25">
      <c r="A130" s="21"/>
      <c r="B130" s="9" t="s">
        <v>38</v>
      </c>
      <c r="C130" s="61" t="s">
        <v>25</v>
      </c>
      <c r="D130" s="85" t="s">
        <v>76</v>
      </c>
      <c r="E130" s="60">
        <v>200</v>
      </c>
      <c r="F130" s="60">
        <v>30</v>
      </c>
      <c r="G130" s="61">
        <v>46</v>
      </c>
      <c r="H130" s="61">
        <v>1</v>
      </c>
      <c r="I130" s="61">
        <v>0</v>
      </c>
      <c r="J130" s="61">
        <v>10</v>
      </c>
    </row>
    <row r="131" spans="1:10" x14ac:dyDescent="0.25">
      <c r="A131" s="21"/>
      <c r="B131" s="9" t="s">
        <v>49</v>
      </c>
      <c r="C131" s="23" t="s">
        <v>25</v>
      </c>
      <c r="D131" s="18" t="s">
        <v>114</v>
      </c>
      <c r="E131" s="19">
        <v>15</v>
      </c>
      <c r="F131" s="19">
        <v>15</v>
      </c>
      <c r="G131" s="23">
        <v>68</v>
      </c>
      <c r="H131" s="23">
        <v>1</v>
      </c>
      <c r="I131" s="23">
        <v>1</v>
      </c>
      <c r="J131" s="23">
        <v>10</v>
      </c>
    </row>
    <row r="132" spans="1:10" ht="15.75" thickBot="1" x14ac:dyDescent="0.3">
      <c r="A132" s="37"/>
      <c r="B132" s="38"/>
      <c r="C132" s="38"/>
      <c r="D132" s="39"/>
      <c r="E132" s="40">
        <f>SUM(E123:E131)</f>
        <v>1025</v>
      </c>
      <c r="F132" s="40">
        <v>160</v>
      </c>
      <c r="G132" s="40">
        <f t="shared" ref="G132:J132" si="7">SUM(G123:G131)</f>
        <v>870.3</v>
      </c>
      <c r="H132" s="40">
        <f t="shared" si="7"/>
        <v>29.427999999999997</v>
      </c>
      <c r="I132" s="40">
        <f t="shared" si="7"/>
        <v>18.616700000000002</v>
      </c>
      <c r="J132" s="40">
        <f t="shared" si="7"/>
        <v>116.8544</v>
      </c>
    </row>
    <row r="134" spans="1:10" x14ac:dyDescent="0.25">
      <c r="B134" s="1" t="s">
        <v>42</v>
      </c>
      <c r="C134" s="1"/>
      <c r="D134" s="2"/>
      <c r="E134" s="3"/>
      <c r="F134" s="4" t="s">
        <v>44</v>
      </c>
      <c r="G134" s="3"/>
      <c r="H134" s="3"/>
      <c r="I134" s="3"/>
      <c r="J134" s="3"/>
    </row>
    <row r="137" spans="1:10" x14ac:dyDescent="0.25">
      <c r="B137" s="1"/>
      <c r="C137" s="1"/>
      <c r="D137" s="2"/>
      <c r="E137" s="3"/>
      <c r="F137" s="4"/>
      <c r="G137" s="3"/>
      <c r="H137" s="3"/>
      <c r="I137" s="3"/>
      <c r="J137" s="3"/>
    </row>
    <row r="138" spans="1:10" x14ac:dyDescent="0.25">
      <c r="B138" s="1"/>
      <c r="C138" s="1"/>
      <c r="D138" s="2"/>
      <c r="E138" s="3"/>
      <c r="F138" s="4"/>
      <c r="G138" s="3"/>
      <c r="H138" s="3"/>
      <c r="I138" s="3"/>
      <c r="J138" s="3"/>
    </row>
    <row r="139" spans="1:10" x14ac:dyDescent="0.25">
      <c r="B139" t="s">
        <v>0</v>
      </c>
      <c r="G139" t="s">
        <v>1</v>
      </c>
    </row>
    <row r="140" spans="1:10" x14ac:dyDescent="0.25">
      <c r="G140" t="s">
        <v>2</v>
      </c>
    </row>
    <row r="141" spans="1:10" x14ac:dyDescent="0.25">
      <c r="A141" t="s">
        <v>3</v>
      </c>
      <c r="B141" s="5" t="s">
        <v>4</v>
      </c>
      <c r="C141" s="6"/>
      <c r="D141" s="58"/>
      <c r="E141" t="s">
        <v>5</v>
      </c>
      <c r="F141" s="8"/>
      <c r="I141" t="s">
        <v>6</v>
      </c>
      <c r="J141" s="9" t="s">
        <v>72</v>
      </c>
    </row>
    <row r="142" spans="1:10" ht="15.75" thickBot="1" x14ac:dyDescent="0.3">
      <c r="D142" s="10" t="s">
        <v>120</v>
      </c>
      <c r="J142" s="11">
        <v>45264</v>
      </c>
    </row>
    <row r="143" spans="1:10" ht="15.75" thickBot="1" x14ac:dyDescent="0.3">
      <c r="A143" s="212" t="s">
        <v>9</v>
      </c>
      <c r="B143" s="213" t="s">
        <v>10</v>
      </c>
      <c r="C143" s="213" t="s">
        <v>11</v>
      </c>
      <c r="D143" s="213" t="s">
        <v>12</v>
      </c>
      <c r="E143" s="213" t="s">
        <v>13</v>
      </c>
      <c r="F143" s="213" t="s">
        <v>14</v>
      </c>
      <c r="G143" s="213" t="s">
        <v>15</v>
      </c>
      <c r="H143" s="213" t="s">
        <v>16</v>
      </c>
      <c r="I143" s="213" t="s">
        <v>17</v>
      </c>
      <c r="J143" s="214" t="s">
        <v>18</v>
      </c>
    </row>
    <row r="144" spans="1:10" ht="38.25" x14ac:dyDescent="0.25">
      <c r="A144" s="15" t="s">
        <v>19</v>
      </c>
      <c r="B144" s="203" t="s">
        <v>20</v>
      </c>
      <c r="C144" s="52">
        <v>174</v>
      </c>
      <c r="D144" s="18" t="s">
        <v>73</v>
      </c>
      <c r="E144" s="19">
        <v>200</v>
      </c>
      <c r="F144" s="19">
        <v>30.11</v>
      </c>
      <c r="G144" s="19">
        <v>230</v>
      </c>
      <c r="H144" s="19">
        <v>8.5069999999999997</v>
      </c>
      <c r="I144" s="19">
        <v>5.5</v>
      </c>
      <c r="J144" s="105">
        <v>30.22</v>
      </c>
    </row>
    <row r="145" spans="1:10" ht="25.5" x14ac:dyDescent="0.25">
      <c r="A145" s="21"/>
      <c r="B145" s="22" t="s">
        <v>22</v>
      </c>
      <c r="C145" s="19">
        <v>272</v>
      </c>
      <c r="D145" s="18" t="s">
        <v>74</v>
      </c>
      <c r="E145" s="19">
        <v>200</v>
      </c>
      <c r="F145" s="19">
        <v>17.21</v>
      </c>
      <c r="G145" s="19">
        <v>146.82</v>
      </c>
      <c r="H145" s="19">
        <v>3.75</v>
      </c>
      <c r="I145" s="19">
        <v>3.68</v>
      </c>
      <c r="J145" s="105">
        <v>24.32</v>
      </c>
    </row>
    <row r="146" spans="1:10" x14ac:dyDescent="0.25">
      <c r="A146" s="21"/>
      <c r="B146" s="22" t="s">
        <v>24</v>
      </c>
      <c r="C146" s="106" t="s">
        <v>25</v>
      </c>
      <c r="D146" s="25" t="s">
        <v>26</v>
      </c>
      <c r="E146" s="60">
        <v>30</v>
      </c>
      <c r="F146" s="60">
        <v>2.29</v>
      </c>
      <c r="G146" s="60">
        <v>87.92</v>
      </c>
      <c r="H146" s="60">
        <v>2.79</v>
      </c>
      <c r="I146" s="60">
        <v>0.28299999999999997</v>
      </c>
      <c r="J146" s="107">
        <v>18.55</v>
      </c>
    </row>
    <row r="147" spans="1:10" x14ac:dyDescent="0.25">
      <c r="A147" s="21"/>
      <c r="B147" s="22"/>
      <c r="C147" s="106">
        <v>3</v>
      </c>
      <c r="D147" s="25" t="s">
        <v>75</v>
      </c>
      <c r="E147" s="60">
        <v>15</v>
      </c>
      <c r="F147" s="60">
        <v>8.59</v>
      </c>
      <c r="G147" s="19">
        <v>102.6</v>
      </c>
      <c r="H147" s="19">
        <v>3.48</v>
      </c>
      <c r="I147" s="19">
        <v>5.4249999999999998</v>
      </c>
      <c r="J147" s="105">
        <v>0</v>
      </c>
    </row>
    <row r="148" spans="1:10" ht="15.75" thickBot="1" x14ac:dyDescent="0.3">
      <c r="A148" s="21"/>
      <c r="B148" s="9" t="s">
        <v>38</v>
      </c>
      <c r="C148" s="228" t="s">
        <v>25</v>
      </c>
      <c r="D148" s="229" t="s">
        <v>76</v>
      </c>
      <c r="E148" s="230">
        <v>200</v>
      </c>
      <c r="F148" s="230">
        <v>32</v>
      </c>
      <c r="G148" s="231">
        <v>46</v>
      </c>
      <c r="H148" s="231">
        <v>0.5</v>
      </c>
      <c r="I148" s="231">
        <v>0.1</v>
      </c>
      <c r="J148" s="231">
        <v>10.1</v>
      </c>
    </row>
    <row r="149" spans="1:10" ht="15.75" thickBot="1" x14ac:dyDescent="0.3">
      <c r="A149" s="21"/>
      <c r="B149" s="9" t="s">
        <v>49</v>
      </c>
      <c r="C149" s="232" t="s">
        <v>25</v>
      </c>
      <c r="D149" s="233" t="s">
        <v>114</v>
      </c>
      <c r="E149" s="234">
        <v>30</v>
      </c>
      <c r="F149" s="235">
        <v>13.8</v>
      </c>
      <c r="G149" s="236">
        <v>94</v>
      </c>
      <c r="H149" s="237">
        <v>0.8</v>
      </c>
      <c r="I149" s="237">
        <v>0.8</v>
      </c>
      <c r="J149" s="237">
        <v>19.600000000000001</v>
      </c>
    </row>
    <row r="150" spans="1:10" ht="15.75" thickBot="1" x14ac:dyDescent="0.3">
      <c r="A150" s="37"/>
      <c r="B150" s="38"/>
      <c r="C150" s="38"/>
      <c r="D150" s="39"/>
      <c r="E150" s="40">
        <f t="shared" ref="E150:J150" si="8">SUM(E144:E149)</f>
        <v>675</v>
      </c>
      <c r="F150" s="41">
        <f t="shared" si="8"/>
        <v>104</v>
      </c>
      <c r="G150" s="40">
        <f t="shared" si="8"/>
        <v>707.34</v>
      </c>
      <c r="H150" s="40">
        <f t="shared" si="8"/>
        <v>19.827000000000002</v>
      </c>
      <c r="I150" s="40">
        <f t="shared" si="8"/>
        <v>15.787999999999998</v>
      </c>
      <c r="J150" s="54">
        <f t="shared" si="8"/>
        <v>102.78999999999999</v>
      </c>
    </row>
    <row r="151" spans="1:10" x14ac:dyDescent="0.25">
      <c r="A151" s="21" t="s">
        <v>31</v>
      </c>
      <c r="B151" s="16" t="s">
        <v>27</v>
      </c>
      <c r="C151" s="42"/>
      <c r="D151" s="43"/>
      <c r="E151" s="44"/>
      <c r="F151" s="44"/>
      <c r="G151" s="42"/>
      <c r="H151" s="42"/>
      <c r="I151" s="45"/>
      <c r="J151" s="42"/>
    </row>
    <row r="152" spans="1:10" ht="38.25" x14ac:dyDescent="0.25">
      <c r="A152" s="21"/>
      <c r="B152" s="22" t="s">
        <v>32</v>
      </c>
      <c r="C152" s="19">
        <v>102</v>
      </c>
      <c r="D152" s="18" t="s">
        <v>109</v>
      </c>
      <c r="E152" s="19">
        <v>250</v>
      </c>
      <c r="F152" s="19">
        <v>27.46</v>
      </c>
      <c r="G152" s="19">
        <v>208.64</v>
      </c>
      <c r="H152" s="19">
        <v>7.25</v>
      </c>
      <c r="I152" s="19">
        <v>11.53</v>
      </c>
      <c r="J152" s="105">
        <v>18.87</v>
      </c>
    </row>
    <row r="153" spans="1:10" ht="38.25" x14ac:dyDescent="0.25">
      <c r="A153" s="21"/>
      <c r="B153" s="22" t="s">
        <v>34</v>
      </c>
      <c r="C153" s="52">
        <v>278</v>
      </c>
      <c r="D153" s="59" t="s">
        <v>78</v>
      </c>
      <c r="E153" s="19">
        <v>80</v>
      </c>
      <c r="F153" s="19">
        <v>35.9</v>
      </c>
      <c r="G153" s="19">
        <v>211.43</v>
      </c>
      <c r="H153" s="19">
        <v>10.82</v>
      </c>
      <c r="I153" s="19">
        <v>14.43</v>
      </c>
      <c r="J153" s="105">
        <v>9.6</v>
      </c>
    </row>
    <row r="154" spans="1:10" ht="25.5" x14ac:dyDescent="0.25">
      <c r="A154" s="21"/>
      <c r="B154" s="22" t="s">
        <v>36</v>
      </c>
      <c r="C154" s="19">
        <v>113</v>
      </c>
      <c r="D154" s="18" t="s">
        <v>79</v>
      </c>
      <c r="E154" s="19">
        <v>150</v>
      </c>
      <c r="F154" s="19">
        <v>15.05</v>
      </c>
      <c r="G154" s="19">
        <v>304</v>
      </c>
      <c r="H154" s="19">
        <v>4.4340000000000002</v>
      </c>
      <c r="I154" s="19">
        <v>36.200000000000003</v>
      </c>
      <c r="J154" s="105">
        <v>203.3</v>
      </c>
    </row>
    <row r="155" spans="1:10" x14ac:dyDescent="0.25">
      <c r="A155" s="21"/>
      <c r="B155" s="22" t="s">
        <v>49</v>
      </c>
      <c r="C155" s="106">
        <v>377</v>
      </c>
      <c r="D155" s="25" t="s">
        <v>80</v>
      </c>
      <c r="E155" s="60">
        <v>200</v>
      </c>
      <c r="F155" s="60">
        <v>5.43</v>
      </c>
      <c r="G155" s="60">
        <v>61.56</v>
      </c>
      <c r="H155" s="60">
        <v>0.16</v>
      </c>
      <c r="I155" s="60">
        <v>0.01</v>
      </c>
      <c r="J155" s="107">
        <v>14.92</v>
      </c>
    </row>
    <row r="156" spans="1:10" x14ac:dyDescent="0.25">
      <c r="A156" s="21"/>
      <c r="B156" s="22" t="s">
        <v>39</v>
      </c>
      <c r="C156" s="19" t="s">
        <v>25</v>
      </c>
      <c r="D156" s="18" t="s">
        <v>26</v>
      </c>
      <c r="E156" s="19">
        <v>30</v>
      </c>
      <c r="F156" s="19">
        <v>2.27</v>
      </c>
      <c r="G156" s="19">
        <v>87.92</v>
      </c>
      <c r="H156" s="19">
        <v>2.79</v>
      </c>
      <c r="I156" s="19">
        <v>0.28299999999999997</v>
      </c>
      <c r="J156" s="105">
        <v>18.55</v>
      </c>
    </row>
    <row r="157" spans="1:10" x14ac:dyDescent="0.25">
      <c r="A157" s="21"/>
      <c r="B157" s="22" t="s">
        <v>40</v>
      </c>
      <c r="C157" s="106" t="s">
        <v>25</v>
      </c>
      <c r="D157" s="25" t="s">
        <v>41</v>
      </c>
      <c r="E157" s="60">
        <v>30</v>
      </c>
      <c r="F157" s="60">
        <v>1.89</v>
      </c>
      <c r="G157" s="60">
        <v>57.62</v>
      </c>
      <c r="H157" s="60">
        <v>1.92</v>
      </c>
      <c r="I157" s="60">
        <v>0.35</v>
      </c>
      <c r="J157" s="107">
        <v>11.52</v>
      </c>
    </row>
    <row r="158" spans="1:10" x14ac:dyDescent="0.25">
      <c r="A158" s="21"/>
      <c r="B158" s="238" t="s">
        <v>38</v>
      </c>
      <c r="C158" s="239" t="s">
        <v>25</v>
      </c>
      <c r="D158" s="240" t="s">
        <v>76</v>
      </c>
      <c r="E158" s="241">
        <v>200</v>
      </c>
      <c r="F158" s="241">
        <v>30</v>
      </c>
      <c r="G158" s="242">
        <v>46</v>
      </c>
      <c r="H158" s="242">
        <v>0.5</v>
      </c>
      <c r="I158" s="242">
        <v>0.1</v>
      </c>
      <c r="J158" s="242">
        <v>10.1</v>
      </c>
    </row>
    <row r="159" spans="1:10" ht="15.75" thickBot="1" x14ac:dyDescent="0.3">
      <c r="A159" s="21"/>
      <c r="B159" s="9" t="s">
        <v>49</v>
      </c>
      <c r="C159" s="232" t="s">
        <v>25</v>
      </c>
      <c r="D159" s="233" t="s">
        <v>114</v>
      </c>
      <c r="E159" s="234">
        <v>50</v>
      </c>
      <c r="F159" s="235">
        <v>42</v>
      </c>
      <c r="G159" s="236">
        <v>94</v>
      </c>
      <c r="H159" s="237">
        <v>0.8</v>
      </c>
      <c r="I159" s="237">
        <v>0.8</v>
      </c>
      <c r="J159" s="237">
        <v>19.600000000000001</v>
      </c>
    </row>
    <row r="160" spans="1:10" ht="15.75" thickBot="1" x14ac:dyDescent="0.3">
      <c r="A160" s="37"/>
      <c r="B160" s="38"/>
      <c r="C160" s="170"/>
      <c r="D160" s="171"/>
      <c r="E160" s="243">
        <f t="shared" ref="E160:J160" si="9">SUM(E152:E159)</f>
        <v>990</v>
      </c>
      <c r="F160" s="244">
        <f t="shared" si="9"/>
        <v>160</v>
      </c>
      <c r="G160" s="243">
        <f t="shared" si="9"/>
        <v>1071.1699999999998</v>
      </c>
      <c r="H160" s="243">
        <f t="shared" si="9"/>
        <v>28.674000000000003</v>
      </c>
      <c r="I160" s="243">
        <f t="shared" si="9"/>
        <v>63.703000000000003</v>
      </c>
      <c r="J160" s="245">
        <f t="shared" si="9"/>
        <v>306.46000000000004</v>
      </c>
    </row>
    <row r="161" spans="1:10" x14ac:dyDescent="0.25">
      <c r="B161" s="1"/>
      <c r="C161" s="1"/>
      <c r="D161" s="2"/>
      <c r="E161" s="3"/>
      <c r="F161" s="4"/>
      <c r="G161" s="3"/>
      <c r="H161" s="3"/>
      <c r="I161" s="3"/>
      <c r="J161" s="3"/>
    </row>
    <row r="162" spans="1:10" x14ac:dyDescent="0.25">
      <c r="B162" s="1"/>
      <c r="C162" s="1"/>
      <c r="D162" s="2"/>
      <c r="E162" s="3"/>
      <c r="F162" s="4"/>
      <c r="G162" s="3"/>
      <c r="H162" s="3"/>
      <c r="I162" s="3"/>
      <c r="J162" s="3"/>
    </row>
    <row r="163" spans="1:10" x14ac:dyDescent="0.25">
      <c r="B163" s="1" t="s">
        <v>42</v>
      </c>
      <c r="C163" s="1"/>
      <c r="D163" s="2"/>
      <c r="E163" s="3"/>
      <c r="F163" s="4" t="s">
        <v>44</v>
      </c>
      <c r="G163" s="3"/>
      <c r="H163" s="3"/>
      <c r="I163" s="3"/>
      <c r="J163" s="3"/>
    </row>
    <row r="164" spans="1:10" x14ac:dyDescent="0.25">
      <c r="B164" s="1"/>
      <c r="C164" s="1"/>
      <c r="D164" s="2"/>
      <c r="E164" s="3"/>
      <c r="F164" s="4"/>
      <c r="G164" s="3"/>
      <c r="H164" s="3"/>
      <c r="I164" s="3"/>
      <c r="J164" s="3"/>
    </row>
    <row r="165" spans="1:10" x14ac:dyDescent="0.25">
      <c r="B165" s="1"/>
      <c r="C165" s="1"/>
      <c r="D165" s="2"/>
      <c r="E165" s="3"/>
      <c r="F165" s="4"/>
      <c r="G165" s="3"/>
      <c r="H165" s="3"/>
      <c r="I165" s="3"/>
      <c r="J165" s="3"/>
    </row>
    <row r="166" spans="1:10" x14ac:dyDescent="0.25">
      <c r="B166" s="1"/>
      <c r="C166" s="1"/>
      <c r="D166" s="2"/>
      <c r="E166" s="3"/>
      <c r="F166" s="4"/>
      <c r="G166" s="3"/>
      <c r="H166" s="3"/>
      <c r="I166" s="3"/>
      <c r="J166" s="3"/>
    </row>
    <row r="167" spans="1:10" x14ac:dyDescent="0.25">
      <c r="B167" t="s">
        <v>0</v>
      </c>
      <c r="G167" t="s">
        <v>1</v>
      </c>
    </row>
    <row r="168" spans="1:10" x14ac:dyDescent="0.25">
      <c r="G168" t="s">
        <v>2</v>
      </c>
    </row>
    <row r="169" spans="1:10" x14ac:dyDescent="0.25">
      <c r="A169" t="s">
        <v>3</v>
      </c>
      <c r="B169" s="5" t="s">
        <v>4</v>
      </c>
      <c r="C169" s="6"/>
      <c r="D169" s="58"/>
      <c r="E169" t="s">
        <v>5</v>
      </c>
      <c r="F169" s="8"/>
      <c r="I169" t="s">
        <v>6</v>
      </c>
      <c r="J169" s="9" t="s">
        <v>81</v>
      </c>
    </row>
    <row r="170" spans="1:10" ht="15.75" thickBot="1" x14ac:dyDescent="0.3">
      <c r="D170" s="10" t="s">
        <v>120</v>
      </c>
      <c r="J170" s="11">
        <v>45265</v>
      </c>
    </row>
    <row r="171" spans="1:10" ht="30.75" thickBot="1" x14ac:dyDescent="0.3">
      <c r="A171" s="12" t="s">
        <v>9</v>
      </c>
      <c r="B171" s="142" t="s">
        <v>10</v>
      </c>
      <c r="C171" s="142" t="s">
        <v>11</v>
      </c>
      <c r="D171" s="142" t="s">
        <v>12</v>
      </c>
      <c r="E171" s="142" t="s">
        <v>13</v>
      </c>
      <c r="F171" s="142" t="s">
        <v>14</v>
      </c>
      <c r="G171" s="142" t="s">
        <v>46</v>
      </c>
      <c r="H171" s="142" t="s">
        <v>16</v>
      </c>
      <c r="I171" s="142" t="s">
        <v>17</v>
      </c>
      <c r="J171" s="143" t="s">
        <v>18</v>
      </c>
    </row>
    <row r="172" spans="1:10" ht="51" x14ac:dyDescent="0.25">
      <c r="A172" s="15" t="s">
        <v>19</v>
      </c>
      <c r="B172" s="145" t="s">
        <v>20</v>
      </c>
      <c r="C172" s="246">
        <v>574</v>
      </c>
      <c r="D172" s="247" t="s">
        <v>82</v>
      </c>
      <c r="E172" s="146">
        <v>270</v>
      </c>
      <c r="F172" s="146">
        <v>71.239999999999995</v>
      </c>
      <c r="G172" s="146">
        <v>156</v>
      </c>
      <c r="H172" s="146">
        <v>9.85</v>
      </c>
      <c r="I172" s="146">
        <v>12.755000000000001</v>
      </c>
      <c r="J172" s="149">
        <v>11.361000000000001</v>
      </c>
    </row>
    <row r="173" spans="1:10" ht="25.5" x14ac:dyDescent="0.25">
      <c r="A173" s="21"/>
      <c r="B173" s="104" t="s">
        <v>22</v>
      </c>
      <c r="C173" s="20">
        <v>466</v>
      </c>
      <c r="D173" s="34" t="s">
        <v>50</v>
      </c>
      <c r="E173" s="20">
        <v>200</v>
      </c>
      <c r="F173" s="20">
        <v>11.85</v>
      </c>
      <c r="G173" s="20">
        <v>99</v>
      </c>
      <c r="H173" s="123">
        <v>0.56999999999999995</v>
      </c>
      <c r="I173" s="123">
        <v>7.9899999999999999E-2</v>
      </c>
      <c r="J173" s="124">
        <v>24.09225</v>
      </c>
    </row>
    <row r="174" spans="1:10" x14ac:dyDescent="0.25">
      <c r="A174" s="21"/>
      <c r="B174" s="104" t="s">
        <v>24</v>
      </c>
      <c r="C174" s="24" t="s">
        <v>25</v>
      </c>
      <c r="D174" s="125" t="s">
        <v>26</v>
      </c>
      <c r="E174" s="61">
        <v>30</v>
      </c>
      <c r="F174" s="61">
        <v>1.91</v>
      </c>
      <c r="G174" s="24">
        <v>58</v>
      </c>
      <c r="H174" s="24">
        <v>3</v>
      </c>
      <c r="I174" s="24">
        <v>0</v>
      </c>
      <c r="J174" s="126">
        <v>15</v>
      </c>
    </row>
    <row r="175" spans="1:10" ht="38.25" x14ac:dyDescent="0.25">
      <c r="A175" s="104"/>
      <c r="B175" s="22" t="s">
        <v>27</v>
      </c>
      <c r="C175" s="23">
        <v>10</v>
      </c>
      <c r="D175" s="18" t="s">
        <v>51</v>
      </c>
      <c r="E175" s="19">
        <v>30</v>
      </c>
      <c r="F175" s="19">
        <v>8.1999999999999993</v>
      </c>
      <c r="G175" s="30">
        <v>49.38</v>
      </c>
      <c r="H175" s="30">
        <v>1.74</v>
      </c>
      <c r="I175" s="30">
        <v>3.11</v>
      </c>
      <c r="J175" s="88">
        <v>3.65</v>
      </c>
    </row>
    <row r="176" spans="1:10" ht="15.75" thickBot="1" x14ac:dyDescent="0.3">
      <c r="A176" s="21"/>
      <c r="B176" s="248" t="s">
        <v>49</v>
      </c>
      <c r="C176" s="153" t="s">
        <v>25</v>
      </c>
      <c r="D176" s="154" t="s">
        <v>114</v>
      </c>
      <c r="E176" s="249">
        <v>15</v>
      </c>
      <c r="F176" s="249">
        <v>10.8</v>
      </c>
      <c r="G176" s="153">
        <v>337</v>
      </c>
      <c r="H176" s="153">
        <v>7</v>
      </c>
      <c r="I176" s="153">
        <v>21</v>
      </c>
      <c r="J176" s="157">
        <v>32</v>
      </c>
    </row>
    <row r="177" spans="1:10" ht="15.75" thickBot="1" x14ac:dyDescent="0.3">
      <c r="A177" s="37"/>
      <c r="B177" s="250"/>
      <c r="C177" s="251"/>
      <c r="D177" s="252"/>
      <c r="E177" s="253">
        <f t="shared" ref="E177:J177" si="10">SUM(E172:E176)</f>
        <v>545</v>
      </c>
      <c r="F177" s="254">
        <f t="shared" si="10"/>
        <v>103.99999999999999</v>
      </c>
      <c r="G177" s="253">
        <f t="shared" si="10"/>
        <v>699.38</v>
      </c>
      <c r="H177" s="253">
        <f t="shared" si="10"/>
        <v>22.16</v>
      </c>
      <c r="I177" s="253">
        <f t="shared" si="10"/>
        <v>36.944900000000004</v>
      </c>
      <c r="J177" s="255">
        <f t="shared" si="10"/>
        <v>86.103250000000003</v>
      </c>
    </row>
    <row r="178" spans="1:10" ht="38.25" x14ac:dyDescent="0.25">
      <c r="A178" s="15" t="s">
        <v>31</v>
      </c>
      <c r="B178" s="145" t="s">
        <v>27</v>
      </c>
      <c r="C178" s="17">
        <v>10</v>
      </c>
      <c r="D178" s="131" t="s">
        <v>51</v>
      </c>
      <c r="E178" s="132">
        <v>30</v>
      </c>
      <c r="F178" s="132">
        <v>8.1999999999999993</v>
      </c>
      <c r="G178" s="133">
        <v>49.38</v>
      </c>
      <c r="H178" s="133">
        <v>1.74</v>
      </c>
      <c r="I178" s="133">
        <v>3.11</v>
      </c>
      <c r="J178" s="134">
        <v>3.65</v>
      </c>
    </row>
    <row r="179" spans="1:10" ht="51.75" thickBot="1" x14ac:dyDescent="0.3">
      <c r="A179" s="21"/>
      <c r="B179" s="104" t="s">
        <v>32</v>
      </c>
      <c r="C179" s="23">
        <v>17</v>
      </c>
      <c r="D179" s="18" t="s">
        <v>33</v>
      </c>
      <c r="E179" s="23">
        <v>250</v>
      </c>
      <c r="F179" s="23">
        <v>31.72</v>
      </c>
      <c r="G179" s="23">
        <v>185</v>
      </c>
      <c r="H179" s="23">
        <v>2.4</v>
      </c>
      <c r="I179" s="23">
        <v>17</v>
      </c>
      <c r="J179" s="122">
        <v>185</v>
      </c>
    </row>
    <row r="180" spans="1:10" ht="38.25" x14ac:dyDescent="0.25">
      <c r="A180" s="21"/>
      <c r="B180" s="104" t="s">
        <v>34</v>
      </c>
      <c r="C180" s="53">
        <v>574</v>
      </c>
      <c r="D180" s="247" t="s">
        <v>83</v>
      </c>
      <c r="E180" s="23">
        <v>100</v>
      </c>
      <c r="F180" s="23">
        <v>48.9</v>
      </c>
      <c r="G180" s="23">
        <v>156</v>
      </c>
      <c r="H180" s="23">
        <v>9.85</v>
      </c>
      <c r="I180" s="23">
        <v>12.755000000000001</v>
      </c>
      <c r="J180" s="122">
        <v>11.361000000000001</v>
      </c>
    </row>
    <row r="181" spans="1:10" ht="25.5" x14ac:dyDescent="0.25">
      <c r="A181" s="21"/>
      <c r="B181" s="104" t="s">
        <v>36</v>
      </c>
      <c r="C181" s="23">
        <v>203</v>
      </c>
      <c r="D181" s="18" t="s">
        <v>65</v>
      </c>
      <c r="E181" s="23">
        <v>150</v>
      </c>
      <c r="F181" s="23">
        <v>19</v>
      </c>
      <c r="G181" s="23">
        <v>201</v>
      </c>
      <c r="H181" s="23">
        <v>5.91</v>
      </c>
      <c r="I181" s="23">
        <v>5.07</v>
      </c>
      <c r="J181" s="122">
        <v>36.18</v>
      </c>
    </row>
    <row r="182" spans="1:10" ht="25.5" x14ac:dyDescent="0.25">
      <c r="A182" s="21"/>
      <c r="B182" s="104" t="s">
        <v>49</v>
      </c>
      <c r="C182" s="20">
        <v>466</v>
      </c>
      <c r="D182" s="34" t="s">
        <v>50</v>
      </c>
      <c r="E182" s="20">
        <v>200</v>
      </c>
      <c r="F182" s="20">
        <v>11.85</v>
      </c>
      <c r="G182" s="20">
        <v>99</v>
      </c>
      <c r="H182" s="123">
        <v>0.56999999999999995</v>
      </c>
      <c r="I182" s="123">
        <v>7.9899999999999999E-2</v>
      </c>
      <c r="J182" s="124">
        <v>24.09225</v>
      </c>
    </row>
    <row r="183" spans="1:10" x14ac:dyDescent="0.25">
      <c r="A183" s="21"/>
      <c r="B183" s="104" t="s">
        <v>39</v>
      </c>
      <c r="C183" s="24" t="s">
        <v>25</v>
      </c>
      <c r="D183" s="135" t="s">
        <v>26</v>
      </c>
      <c r="E183" s="61">
        <v>30</v>
      </c>
      <c r="F183" s="61">
        <v>1.91</v>
      </c>
      <c r="G183" s="24">
        <v>58</v>
      </c>
      <c r="H183" s="24">
        <v>3</v>
      </c>
      <c r="I183" s="24">
        <v>0</v>
      </c>
      <c r="J183" s="126">
        <v>15</v>
      </c>
    </row>
    <row r="184" spans="1:10" x14ac:dyDescent="0.25">
      <c r="A184" s="21"/>
      <c r="B184" s="104" t="s">
        <v>40</v>
      </c>
      <c r="C184" s="24" t="s">
        <v>25</v>
      </c>
      <c r="D184" s="135" t="s">
        <v>41</v>
      </c>
      <c r="E184" s="61">
        <v>30</v>
      </c>
      <c r="F184" s="61">
        <v>1.62</v>
      </c>
      <c r="G184" s="136">
        <v>56</v>
      </c>
      <c r="H184" s="137">
        <v>1.9</v>
      </c>
      <c r="I184" s="137">
        <v>0.23499999999999999</v>
      </c>
      <c r="J184" s="138">
        <v>12.3</v>
      </c>
    </row>
    <row r="185" spans="1:10" ht="15.75" thickBot="1" x14ac:dyDescent="0.3">
      <c r="A185" s="21"/>
      <c r="B185" s="248" t="s">
        <v>49</v>
      </c>
      <c r="C185" s="153" t="s">
        <v>25</v>
      </c>
      <c r="D185" s="154" t="s">
        <v>114</v>
      </c>
      <c r="E185" s="249">
        <v>20</v>
      </c>
      <c r="F185" s="249">
        <v>10.8</v>
      </c>
      <c r="G185" s="153">
        <v>337</v>
      </c>
      <c r="H185" s="153">
        <v>7</v>
      </c>
      <c r="I185" s="153">
        <v>21</v>
      </c>
      <c r="J185" s="157">
        <v>32</v>
      </c>
    </row>
    <row r="186" spans="1:10" ht="15.75" thickBot="1" x14ac:dyDescent="0.3">
      <c r="A186" s="21"/>
      <c r="B186" s="248" t="s">
        <v>38</v>
      </c>
      <c r="C186" s="71" t="s">
        <v>25</v>
      </c>
      <c r="D186" s="256" t="s">
        <v>76</v>
      </c>
      <c r="E186" s="70">
        <v>200</v>
      </c>
      <c r="F186" s="70">
        <v>30</v>
      </c>
      <c r="G186" s="71">
        <v>46</v>
      </c>
      <c r="H186" s="71">
        <v>0.5</v>
      </c>
      <c r="I186" s="71">
        <v>0.1</v>
      </c>
      <c r="J186" s="257">
        <v>10.1</v>
      </c>
    </row>
    <row r="187" spans="1:10" ht="15.75" thickBot="1" x14ac:dyDescent="0.3">
      <c r="A187" s="37"/>
      <c r="B187" s="258"/>
      <c r="C187" s="170"/>
      <c r="D187" s="171"/>
      <c r="E187" s="259">
        <f>SUM(E179:E186)</f>
        <v>980</v>
      </c>
      <c r="F187" s="260">
        <v>160</v>
      </c>
      <c r="G187" s="259">
        <f>SUM(G179:G186)</f>
        <v>1138</v>
      </c>
      <c r="H187" s="259">
        <f>SUM(H179:H186)</f>
        <v>31.13</v>
      </c>
      <c r="I187" s="259">
        <f>SUM(I179:I186)</f>
        <v>56.239900000000006</v>
      </c>
      <c r="J187" s="261">
        <f>SUM(J179:J186)</f>
        <v>326.03325000000001</v>
      </c>
    </row>
    <row r="188" spans="1:10" x14ac:dyDescent="0.25">
      <c r="A188" s="79"/>
      <c r="B188" s="80"/>
      <c r="C188" s="80"/>
      <c r="D188" s="81"/>
      <c r="E188" s="82"/>
      <c r="F188" s="83"/>
      <c r="G188" s="82"/>
      <c r="H188" s="82"/>
      <c r="I188" s="82"/>
      <c r="J188" s="82"/>
    </row>
    <row r="189" spans="1:10" x14ac:dyDescent="0.25">
      <c r="B189" s="1" t="s">
        <v>42</v>
      </c>
      <c r="C189" s="1"/>
      <c r="D189" s="2"/>
      <c r="E189" s="3"/>
      <c r="F189" s="4" t="s">
        <v>44</v>
      </c>
      <c r="G189" s="3"/>
      <c r="H189" s="3"/>
      <c r="I189" s="3"/>
      <c r="J189" s="3"/>
    </row>
    <row r="190" spans="1:10" x14ac:dyDescent="0.25">
      <c r="B190" s="1"/>
      <c r="C190" s="1"/>
      <c r="D190" s="2"/>
      <c r="E190" s="3"/>
      <c r="F190" s="4"/>
      <c r="G190" s="3"/>
      <c r="H190" s="3"/>
      <c r="I190" s="3"/>
      <c r="J190" s="3"/>
    </row>
    <row r="191" spans="1:10" x14ac:dyDescent="0.25">
      <c r="B191" s="1"/>
      <c r="C191" s="1"/>
      <c r="D191" s="2"/>
      <c r="E191" s="3"/>
      <c r="F191" s="4"/>
      <c r="G191" s="3"/>
      <c r="H191" s="3"/>
      <c r="I191" s="3"/>
      <c r="J191" s="3"/>
    </row>
    <row r="192" spans="1:10" x14ac:dyDescent="0.25">
      <c r="B192" s="1"/>
      <c r="C192" s="1"/>
      <c r="D192" s="2"/>
      <c r="E192" s="3"/>
      <c r="F192" s="4"/>
      <c r="G192" s="3"/>
      <c r="H192" s="3"/>
      <c r="I192" s="3"/>
      <c r="J192" s="3"/>
    </row>
    <row r="193" spans="1:10" x14ac:dyDescent="0.25">
      <c r="B193" t="s">
        <v>0</v>
      </c>
      <c r="G193" t="s">
        <v>1</v>
      </c>
    </row>
    <row r="194" spans="1:10" x14ac:dyDescent="0.25">
      <c r="G194" t="s">
        <v>2</v>
      </c>
    </row>
    <row r="195" spans="1:10" x14ac:dyDescent="0.25">
      <c r="A195" t="s">
        <v>3</v>
      </c>
      <c r="B195" s="5" t="s">
        <v>4</v>
      </c>
      <c r="C195" s="6"/>
      <c r="D195" s="58"/>
      <c r="E195" t="s">
        <v>5</v>
      </c>
      <c r="F195" s="8"/>
      <c r="I195" t="s">
        <v>6</v>
      </c>
      <c r="J195" s="9" t="s">
        <v>85</v>
      </c>
    </row>
    <row r="196" spans="1:10" ht="15.75" thickBot="1" x14ac:dyDescent="0.3">
      <c r="D196" s="10" t="s">
        <v>8</v>
      </c>
      <c r="J196" s="11">
        <v>45266</v>
      </c>
    </row>
    <row r="197" spans="1:10" ht="30.75" thickBot="1" x14ac:dyDescent="0.3">
      <c r="A197" s="12" t="s">
        <v>9</v>
      </c>
      <c r="B197" s="142" t="s">
        <v>10</v>
      </c>
      <c r="C197" s="142" t="s">
        <v>11</v>
      </c>
      <c r="D197" s="142" t="s">
        <v>12</v>
      </c>
      <c r="E197" s="142" t="s">
        <v>13</v>
      </c>
      <c r="F197" s="142" t="s">
        <v>14</v>
      </c>
      <c r="G197" s="142" t="s">
        <v>46</v>
      </c>
      <c r="H197" s="142" t="s">
        <v>16</v>
      </c>
      <c r="I197" s="142" t="s">
        <v>17</v>
      </c>
      <c r="J197" s="143" t="s">
        <v>18</v>
      </c>
    </row>
    <row r="198" spans="1:10" ht="25.5" x14ac:dyDescent="0.25">
      <c r="A198" s="15" t="s">
        <v>19</v>
      </c>
      <c r="B198" s="145" t="s">
        <v>20</v>
      </c>
      <c r="C198" s="146">
        <v>515</v>
      </c>
      <c r="D198" s="147" t="s">
        <v>86</v>
      </c>
      <c r="E198" s="148">
        <v>200</v>
      </c>
      <c r="F198" s="148">
        <v>34.159999999999997</v>
      </c>
      <c r="G198" s="146">
        <v>230.72200000000001</v>
      </c>
      <c r="H198" s="146">
        <v>7.173</v>
      </c>
      <c r="I198" s="146">
        <v>3.4178999999999999</v>
      </c>
      <c r="J198" s="149">
        <v>26.5</v>
      </c>
    </row>
    <row r="199" spans="1:10" x14ac:dyDescent="0.25">
      <c r="A199" s="21"/>
      <c r="B199" s="104" t="s">
        <v>22</v>
      </c>
      <c r="C199" s="23">
        <v>663</v>
      </c>
      <c r="D199" s="18" t="s">
        <v>64</v>
      </c>
      <c r="E199" s="19">
        <v>200</v>
      </c>
      <c r="F199" s="19">
        <v>10.3</v>
      </c>
      <c r="G199" s="23">
        <v>56</v>
      </c>
      <c r="H199" s="23">
        <v>0</v>
      </c>
      <c r="I199" s="23">
        <v>0</v>
      </c>
      <c r="J199" s="122">
        <v>14</v>
      </c>
    </row>
    <row r="200" spans="1:10" x14ac:dyDescent="0.25">
      <c r="A200" s="21"/>
      <c r="B200" s="104" t="s">
        <v>24</v>
      </c>
      <c r="C200" s="24" t="s">
        <v>25</v>
      </c>
      <c r="D200" s="25" t="s">
        <v>26</v>
      </c>
      <c r="E200" s="60">
        <v>30</v>
      </c>
      <c r="F200" s="60">
        <v>2.35</v>
      </c>
      <c r="G200" s="24">
        <v>58</v>
      </c>
      <c r="H200" s="24">
        <v>3</v>
      </c>
      <c r="I200" s="24">
        <v>0</v>
      </c>
      <c r="J200" s="126">
        <v>15</v>
      </c>
    </row>
    <row r="201" spans="1:10" x14ac:dyDescent="0.25">
      <c r="A201" s="21"/>
      <c r="B201" s="104" t="s">
        <v>27</v>
      </c>
      <c r="C201" s="24">
        <v>7</v>
      </c>
      <c r="D201" s="25" t="s">
        <v>110</v>
      </c>
      <c r="E201" s="60">
        <v>50</v>
      </c>
      <c r="F201" s="60">
        <v>20</v>
      </c>
      <c r="G201" s="61">
        <v>107</v>
      </c>
      <c r="H201" s="61">
        <v>8.76</v>
      </c>
      <c r="I201" s="61">
        <v>1.5</v>
      </c>
      <c r="J201" s="178">
        <v>49.8</v>
      </c>
    </row>
    <row r="202" spans="1:10" x14ac:dyDescent="0.25">
      <c r="A202" s="21"/>
      <c r="B202" s="104" t="s">
        <v>29</v>
      </c>
      <c r="C202" s="23" t="s">
        <v>25</v>
      </c>
      <c r="D202" s="18" t="s">
        <v>88</v>
      </c>
      <c r="E202" s="32">
        <v>100</v>
      </c>
      <c r="F202" s="32">
        <v>18.190000000000001</v>
      </c>
      <c r="G202" s="23">
        <v>94</v>
      </c>
      <c r="H202" s="23">
        <v>0.8</v>
      </c>
      <c r="I202" s="23">
        <v>0.8</v>
      </c>
      <c r="J202" s="122">
        <v>19.600000000000001</v>
      </c>
    </row>
    <row r="203" spans="1:10" x14ac:dyDescent="0.25">
      <c r="A203" s="21"/>
      <c r="B203" s="262" t="s">
        <v>49</v>
      </c>
      <c r="C203" s="29" t="s">
        <v>25</v>
      </c>
      <c r="D203" s="18" t="s">
        <v>116</v>
      </c>
      <c r="E203" s="60">
        <v>30</v>
      </c>
      <c r="F203" s="19">
        <v>19</v>
      </c>
      <c r="G203" s="23">
        <v>68.099999999999994</v>
      </c>
      <c r="H203" s="23">
        <v>0.57999999999999996</v>
      </c>
      <c r="I203" s="23">
        <v>0.57999999999999996</v>
      </c>
      <c r="J203" s="122">
        <v>10.3</v>
      </c>
    </row>
    <row r="204" spans="1:10" ht="15.75" thickBot="1" x14ac:dyDescent="0.3">
      <c r="A204" s="37"/>
      <c r="B204" s="222"/>
      <c r="C204" s="222"/>
      <c r="D204" s="223"/>
      <c r="E204" s="263">
        <f t="shared" ref="E204:J204" si="11">SUM(E198:E203)</f>
        <v>610</v>
      </c>
      <c r="F204" s="264">
        <f t="shared" si="11"/>
        <v>104</v>
      </c>
      <c r="G204" s="263">
        <f t="shared" si="11"/>
        <v>613.822</v>
      </c>
      <c r="H204" s="263">
        <f t="shared" si="11"/>
        <v>20.312999999999999</v>
      </c>
      <c r="I204" s="263">
        <f t="shared" si="11"/>
        <v>6.2978999999999994</v>
      </c>
      <c r="J204" s="265">
        <f t="shared" si="11"/>
        <v>135.20000000000002</v>
      </c>
    </row>
    <row r="205" spans="1:10" x14ac:dyDescent="0.25">
      <c r="A205" s="144" t="s">
        <v>31</v>
      </c>
      <c r="B205" s="266" t="s">
        <v>27</v>
      </c>
      <c r="C205" s="162"/>
      <c r="D205" s="163"/>
      <c r="E205" s="164"/>
      <c r="F205" s="164"/>
      <c r="G205" s="162"/>
      <c r="H205" s="162"/>
      <c r="I205" s="162"/>
      <c r="J205" s="165"/>
    </row>
    <row r="206" spans="1:10" ht="36.75" x14ac:dyDescent="0.25">
      <c r="A206" s="150"/>
      <c r="B206" s="267" t="s">
        <v>32</v>
      </c>
      <c r="C206" s="23">
        <v>81</v>
      </c>
      <c r="D206" s="18" t="s">
        <v>89</v>
      </c>
      <c r="E206" s="19">
        <v>250</v>
      </c>
      <c r="F206" s="19">
        <v>30.37</v>
      </c>
      <c r="G206" s="23">
        <v>357.5</v>
      </c>
      <c r="H206" s="23">
        <v>25</v>
      </c>
      <c r="I206" s="23">
        <v>25</v>
      </c>
      <c r="J206" s="122">
        <v>10</v>
      </c>
    </row>
    <row r="207" spans="1:10" ht="38.25" x14ac:dyDescent="0.25">
      <c r="A207" s="150"/>
      <c r="B207" s="267" t="s">
        <v>34</v>
      </c>
      <c r="C207" s="53">
        <v>574</v>
      </c>
      <c r="D207" s="59" t="s">
        <v>90</v>
      </c>
      <c r="E207" s="19">
        <v>100</v>
      </c>
      <c r="F207" s="19">
        <v>51.7</v>
      </c>
      <c r="G207" s="23">
        <v>156</v>
      </c>
      <c r="H207" s="23">
        <v>9.85</v>
      </c>
      <c r="I207" s="23">
        <v>12.755000000000001</v>
      </c>
      <c r="J207" s="122">
        <v>11.361000000000001</v>
      </c>
    </row>
    <row r="208" spans="1:10" ht="24" x14ac:dyDescent="0.25">
      <c r="A208" s="150"/>
      <c r="B208" s="267" t="s">
        <v>36</v>
      </c>
      <c r="C208" s="53">
        <v>113</v>
      </c>
      <c r="D208" s="59" t="s">
        <v>91</v>
      </c>
      <c r="E208" s="19">
        <v>150</v>
      </c>
      <c r="F208" s="19">
        <v>18.100000000000001</v>
      </c>
      <c r="G208" s="23">
        <v>132.22999999999999</v>
      </c>
      <c r="H208" s="23">
        <v>3.0640000000000001</v>
      </c>
      <c r="I208" s="23">
        <v>4.4340000000000002</v>
      </c>
      <c r="J208" s="122">
        <v>20.047999999999998</v>
      </c>
    </row>
    <row r="209" spans="1:10" x14ac:dyDescent="0.25">
      <c r="A209" s="150"/>
      <c r="B209" s="267" t="s">
        <v>49</v>
      </c>
      <c r="C209" s="23">
        <v>663</v>
      </c>
      <c r="D209" s="18" t="s">
        <v>64</v>
      </c>
      <c r="E209" s="19">
        <v>200</v>
      </c>
      <c r="F209" s="19">
        <v>10.3</v>
      </c>
      <c r="G209" s="23">
        <v>56</v>
      </c>
      <c r="H209" s="23">
        <v>0</v>
      </c>
      <c r="I209" s="23">
        <v>0</v>
      </c>
      <c r="J209" s="122">
        <v>14</v>
      </c>
    </row>
    <row r="210" spans="1:10" x14ac:dyDescent="0.25">
      <c r="A210" s="150"/>
      <c r="B210" s="267" t="s">
        <v>39</v>
      </c>
      <c r="C210" s="24" t="s">
        <v>25</v>
      </c>
      <c r="D210" s="25" t="s">
        <v>26</v>
      </c>
      <c r="E210" s="60">
        <v>30</v>
      </c>
      <c r="F210" s="60">
        <v>1.91</v>
      </c>
      <c r="G210" s="24">
        <v>58</v>
      </c>
      <c r="H210" s="24">
        <v>3</v>
      </c>
      <c r="I210" s="24">
        <v>0</v>
      </c>
      <c r="J210" s="126">
        <v>15</v>
      </c>
    </row>
    <row r="211" spans="1:10" x14ac:dyDescent="0.25">
      <c r="A211" s="150"/>
      <c r="B211" s="267" t="s">
        <v>40</v>
      </c>
      <c r="C211" s="24" t="s">
        <v>25</v>
      </c>
      <c r="D211" s="25" t="s">
        <v>41</v>
      </c>
      <c r="E211" s="60">
        <v>30</v>
      </c>
      <c r="F211" s="60">
        <v>1.62</v>
      </c>
      <c r="G211" s="30">
        <v>56</v>
      </c>
      <c r="H211" s="28">
        <v>1.9</v>
      </c>
      <c r="I211" s="28">
        <v>0.23499999999999999</v>
      </c>
      <c r="J211" s="167">
        <v>12.3</v>
      </c>
    </row>
    <row r="212" spans="1:10" x14ac:dyDescent="0.25">
      <c r="A212" s="150"/>
      <c r="B212" s="268" t="s">
        <v>38</v>
      </c>
      <c r="C212" s="61" t="s">
        <v>25</v>
      </c>
      <c r="D212" s="85" t="s">
        <v>76</v>
      </c>
      <c r="E212" s="60">
        <v>200</v>
      </c>
      <c r="F212" s="60">
        <v>30</v>
      </c>
      <c r="G212" s="61">
        <v>46</v>
      </c>
      <c r="H212" s="61">
        <v>0.5</v>
      </c>
      <c r="I212" s="61">
        <v>0.1</v>
      </c>
      <c r="J212" s="178">
        <v>10.1</v>
      </c>
    </row>
    <row r="213" spans="1:10" x14ac:dyDescent="0.25">
      <c r="A213" s="21"/>
      <c r="B213" s="262" t="s">
        <v>49</v>
      </c>
      <c r="C213" s="29" t="s">
        <v>25</v>
      </c>
      <c r="D213" s="18" t="s">
        <v>116</v>
      </c>
      <c r="E213" s="60">
        <v>30</v>
      </c>
      <c r="F213" s="19">
        <v>19</v>
      </c>
      <c r="G213" s="23">
        <v>68.099999999999994</v>
      </c>
      <c r="H213" s="23">
        <v>0.57999999999999996</v>
      </c>
      <c r="I213" s="23">
        <v>0.57999999999999996</v>
      </c>
      <c r="J213" s="122">
        <v>10.3</v>
      </c>
    </row>
    <row r="214" spans="1:10" ht="15.75" thickBot="1" x14ac:dyDescent="0.3">
      <c r="A214" s="158"/>
      <c r="B214" s="169"/>
      <c r="C214" s="170"/>
      <c r="D214" s="171"/>
      <c r="E214" s="259">
        <f t="shared" ref="E214:J214" si="12">SUM(E205:E213)</f>
        <v>990</v>
      </c>
      <c r="F214" s="260">
        <v>160</v>
      </c>
      <c r="G214" s="259">
        <f t="shared" si="12"/>
        <v>929.83</v>
      </c>
      <c r="H214" s="259">
        <f t="shared" si="12"/>
        <v>43.893999999999998</v>
      </c>
      <c r="I214" s="259">
        <f t="shared" si="12"/>
        <v>43.103999999999999</v>
      </c>
      <c r="J214" s="261">
        <f t="shared" si="12"/>
        <v>103.10899999999998</v>
      </c>
    </row>
    <row r="215" spans="1:10" x14ac:dyDescent="0.25">
      <c r="B215" s="1" t="s">
        <v>42</v>
      </c>
      <c r="C215" s="1"/>
      <c r="D215" s="2"/>
      <c r="E215" s="3"/>
      <c r="F215" s="4" t="s">
        <v>44</v>
      </c>
      <c r="G215" s="3"/>
      <c r="H215" s="3"/>
      <c r="I215" s="3"/>
      <c r="J215" s="3"/>
    </row>
    <row r="216" spans="1:10" x14ac:dyDescent="0.25">
      <c r="B216" s="1"/>
      <c r="C216" s="1"/>
      <c r="D216" s="2"/>
      <c r="E216" s="3"/>
      <c r="F216" s="4"/>
      <c r="G216" s="3"/>
      <c r="H216" s="3"/>
      <c r="I216" s="3"/>
      <c r="J216" s="3"/>
    </row>
    <row r="218" spans="1:10" x14ac:dyDescent="0.25">
      <c r="B218" t="s">
        <v>0</v>
      </c>
      <c r="G218" t="s">
        <v>1</v>
      </c>
    </row>
    <row r="219" spans="1:10" x14ac:dyDescent="0.25">
      <c r="G219" t="s">
        <v>2</v>
      </c>
    </row>
    <row r="221" spans="1:10" x14ac:dyDescent="0.25">
      <c r="A221" t="s">
        <v>3</v>
      </c>
      <c r="B221" s="5" t="s">
        <v>4</v>
      </c>
      <c r="C221" s="6"/>
      <c r="D221" s="58"/>
      <c r="E221" t="s">
        <v>5</v>
      </c>
      <c r="F221" s="8"/>
      <c r="I221" t="s">
        <v>6</v>
      </c>
      <c r="J221" s="9" t="s">
        <v>93</v>
      </c>
    </row>
    <row r="222" spans="1:10" ht="15.75" thickBot="1" x14ac:dyDescent="0.3">
      <c r="D222" s="10" t="s">
        <v>8</v>
      </c>
      <c r="J222" s="11">
        <v>45267</v>
      </c>
    </row>
    <row r="223" spans="1:10" ht="30.75" thickBot="1" x14ac:dyDescent="0.3">
      <c r="A223" s="12" t="s">
        <v>9</v>
      </c>
      <c r="B223" s="142" t="s">
        <v>10</v>
      </c>
      <c r="C223" s="142" t="s">
        <v>11</v>
      </c>
      <c r="D223" s="142" t="s">
        <v>12</v>
      </c>
      <c r="E223" s="142" t="s">
        <v>13</v>
      </c>
      <c r="F223" s="142" t="s">
        <v>14</v>
      </c>
      <c r="G223" s="142" t="s">
        <v>46</v>
      </c>
      <c r="H223" s="142" t="s">
        <v>16</v>
      </c>
      <c r="I223" s="142" t="s">
        <v>17</v>
      </c>
      <c r="J223" s="143" t="s">
        <v>18</v>
      </c>
    </row>
    <row r="224" spans="1:10" ht="39" thickBot="1" x14ac:dyDescent="0.3">
      <c r="A224" s="15" t="s">
        <v>19</v>
      </c>
      <c r="B224" s="145" t="s">
        <v>20</v>
      </c>
      <c r="C224" s="176">
        <v>234</v>
      </c>
      <c r="D224" s="147" t="s">
        <v>94</v>
      </c>
      <c r="E224" s="146">
        <v>80</v>
      </c>
      <c r="F224" s="146">
        <v>50.2</v>
      </c>
      <c r="G224" s="146">
        <v>198</v>
      </c>
      <c r="H224" s="146">
        <v>11</v>
      </c>
      <c r="I224" s="146">
        <v>12.9</v>
      </c>
      <c r="J224" s="149">
        <v>9.32</v>
      </c>
    </row>
    <row r="225" spans="1:10" ht="26.25" thickBot="1" x14ac:dyDescent="0.3">
      <c r="A225" s="21"/>
      <c r="B225" s="104" t="s">
        <v>22</v>
      </c>
      <c r="C225" s="46">
        <v>388</v>
      </c>
      <c r="D225" s="47" t="s">
        <v>95</v>
      </c>
      <c r="E225" s="48">
        <v>200</v>
      </c>
      <c r="F225" s="48">
        <v>8.69</v>
      </c>
      <c r="G225" s="49">
        <v>95</v>
      </c>
      <c r="H225" s="49">
        <v>0</v>
      </c>
      <c r="I225" s="49">
        <v>0</v>
      </c>
      <c r="J225" s="49">
        <v>23</v>
      </c>
    </row>
    <row r="226" spans="1:10" x14ac:dyDescent="0.25">
      <c r="A226" s="21"/>
      <c r="B226" s="104" t="s">
        <v>24</v>
      </c>
      <c r="C226" s="24" t="s">
        <v>25</v>
      </c>
      <c r="D226" s="25" t="s">
        <v>26</v>
      </c>
      <c r="E226" s="177">
        <v>25</v>
      </c>
      <c r="F226" s="177">
        <v>1.91</v>
      </c>
      <c r="G226" s="61">
        <v>107</v>
      </c>
      <c r="H226" s="61">
        <v>8.76</v>
      </c>
      <c r="I226" s="61">
        <v>1.5</v>
      </c>
      <c r="J226" s="178">
        <v>49.8</v>
      </c>
    </row>
    <row r="227" spans="1:10" ht="24" x14ac:dyDescent="0.25">
      <c r="A227" s="21"/>
      <c r="B227" s="104" t="s">
        <v>36</v>
      </c>
      <c r="C227" s="84">
        <v>128</v>
      </c>
      <c r="D227" s="85" t="s">
        <v>59</v>
      </c>
      <c r="E227" s="23">
        <v>150</v>
      </c>
      <c r="F227" s="23">
        <v>19.13</v>
      </c>
      <c r="G227" s="23">
        <v>132.22999999999999</v>
      </c>
      <c r="H227" s="23">
        <v>3.0640000000000001</v>
      </c>
      <c r="I227" s="23">
        <v>4.4340000000000002</v>
      </c>
      <c r="J227" s="122">
        <v>20.047999999999998</v>
      </c>
    </row>
    <row r="228" spans="1:10" ht="39" thickBot="1" x14ac:dyDescent="0.3">
      <c r="A228" s="21"/>
      <c r="B228" s="114" t="s">
        <v>27</v>
      </c>
      <c r="C228" s="64">
        <v>12</v>
      </c>
      <c r="D228" s="65" t="s">
        <v>66</v>
      </c>
      <c r="E228" s="66">
        <v>60</v>
      </c>
      <c r="F228" s="66">
        <v>10.07</v>
      </c>
      <c r="G228" s="30">
        <v>58.8</v>
      </c>
      <c r="H228" s="30">
        <v>1.68</v>
      </c>
      <c r="I228" s="30">
        <v>3.71</v>
      </c>
      <c r="J228" s="30">
        <v>4.72</v>
      </c>
    </row>
    <row r="229" spans="1:10" ht="15.75" thickBot="1" x14ac:dyDescent="0.3">
      <c r="A229" s="21"/>
      <c r="B229" s="248" t="s">
        <v>38</v>
      </c>
      <c r="C229" s="71" t="s">
        <v>25</v>
      </c>
      <c r="D229" s="256" t="s">
        <v>76</v>
      </c>
      <c r="E229" s="70">
        <v>200</v>
      </c>
      <c r="F229" s="70">
        <v>30</v>
      </c>
      <c r="G229" s="71">
        <v>46</v>
      </c>
      <c r="H229" s="71">
        <v>0.5</v>
      </c>
      <c r="I229" s="71">
        <v>0.1</v>
      </c>
      <c r="J229" s="257">
        <v>10.1</v>
      </c>
    </row>
    <row r="230" spans="1:10" ht="15.75" thickBot="1" x14ac:dyDescent="0.3">
      <c r="A230" s="37"/>
      <c r="B230" s="250"/>
      <c r="C230" s="251"/>
      <c r="D230" s="252"/>
      <c r="E230" s="269">
        <f>SUM(E224:E229)</f>
        <v>715</v>
      </c>
      <c r="F230" s="270">
        <v>104</v>
      </c>
      <c r="G230" s="269">
        <f>SUM(G224:G229)</f>
        <v>637.03</v>
      </c>
      <c r="H230" s="269">
        <f>SUM(H224:H229)</f>
        <v>25.003999999999998</v>
      </c>
      <c r="I230" s="269">
        <f>SUM(I224:I229)</f>
        <v>22.644000000000002</v>
      </c>
      <c r="J230" s="271">
        <f>SUM(J224:J229)</f>
        <v>116.988</v>
      </c>
    </row>
    <row r="231" spans="1:10" ht="39" thickBot="1" x14ac:dyDescent="0.3">
      <c r="A231" s="21" t="s">
        <v>31</v>
      </c>
      <c r="B231" s="145" t="s">
        <v>27</v>
      </c>
      <c r="C231" s="64">
        <v>12</v>
      </c>
      <c r="D231" s="65" t="s">
        <v>66</v>
      </c>
      <c r="E231" s="66">
        <v>60</v>
      </c>
      <c r="F231" s="66">
        <v>10.07</v>
      </c>
      <c r="G231" s="30">
        <v>58.8</v>
      </c>
      <c r="H231" s="30">
        <v>1.68</v>
      </c>
      <c r="I231" s="30">
        <v>3.71</v>
      </c>
      <c r="J231" s="30">
        <v>4.72</v>
      </c>
    </row>
    <row r="232" spans="1:10" ht="47.25" thickBot="1" x14ac:dyDescent="0.3">
      <c r="A232" s="21"/>
      <c r="B232" s="104" t="s">
        <v>32</v>
      </c>
      <c r="C232" s="23">
        <v>96</v>
      </c>
      <c r="D232" s="18" t="s">
        <v>96</v>
      </c>
      <c r="E232" s="23">
        <v>250</v>
      </c>
      <c r="F232" s="23">
        <v>28.2</v>
      </c>
      <c r="G232" s="23">
        <v>109.9</v>
      </c>
      <c r="H232" s="23">
        <v>1.4179999999999999</v>
      </c>
      <c r="I232" s="23">
        <v>0.89829999999999999</v>
      </c>
      <c r="J232" s="122">
        <v>7.3414000000000001</v>
      </c>
    </row>
    <row r="233" spans="1:10" ht="38.25" x14ac:dyDescent="0.25">
      <c r="A233" s="21"/>
      <c r="B233" s="104" t="s">
        <v>34</v>
      </c>
      <c r="C233" s="61">
        <v>234</v>
      </c>
      <c r="D233" s="147" t="s">
        <v>94</v>
      </c>
      <c r="E233" s="23">
        <v>80</v>
      </c>
      <c r="F233" s="23">
        <v>50.2</v>
      </c>
      <c r="G233" s="23">
        <v>198</v>
      </c>
      <c r="H233" s="23">
        <v>11</v>
      </c>
      <c r="I233" s="23">
        <v>12.9</v>
      </c>
      <c r="J233" s="122">
        <v>9.32</v>
      </c>
    </row>
    <row r="234" spans="1:10" ht="24.75" thickBot="1" x14ac:dyDescent="0.3">
      <c r="A234" s="21"/>
      <c r="B234" s="104" t="s">
        <v>36</v>
      </c>
      <c r="C234" s="84">
        <v>128</v>
      </c>
      <c r="D234" s="85" t="s">
        <v>59</v>
      </c>
      <c r="E234" s="61">
        <v>150</v>
      </c>
      <c r="F234" s="61">
        <v>19.13</v>
      </c>
      <c r="G234" s="61">
        <v>132.22999999999999</v>
      </c>
      <c r="H234" s="61">
        <v>3.0640000000000001</v>
      </c>
      <c r="I234" s="61">
        <v>4.4340000000000002</v>
      </c>
      <c r="J234" s="178">
        <v>20.047999999999998</v>
      </c>
    </row>
    <row r="235" spans="1:10" ht="26.25" thickBot="1" x14ac:dyDescent="0.3">
      <c r="A235" s="21"/>
      <c r="B235" s="104" t="s">
        <v>49</v>
      </c>
      <c r="C235" s="46">
        <v>388</v>
      </c>
      <c r="D235" s="47" t="s">
        <v>95</v>
      </c>
      <c r="E235" s="48">
        <v>200</v>
      </c>
      <c r="F235" s="48">
        <v>8.69</v>
      </c>
      <c r="G235" s="49">
        <v>95</v>
      </c>
      <c r="H235" s="49">
        <v>0</v>
      </c>
      <c r="I235" s="49">
        <v>0</v>
      </c>
      <c r="J235" s="49">
        <v>23</v>
      </c>
    </row>
    <row r="236" spans="1:10" x14ac:dyDescent="0.25">
      <c r="A236" s="21"/>
      <c r="B236" s="104" t="s">
        <v>39</v>
      </c>
      <c r="C236" s="24" t="s">
        <v>25</v>
      </c>
      <c r="D236" s="25" t="s">
        <v>26</v>
      </c>
      <c r="E236" s="61">
        <v>30</v>
      </c>
      <c r="F236" s="61">
        <v>2</v>
      </c>
      <c r="G236" s="61">
        <v>107</v>
      </c>
      <c r="H236" s="61">
        <v>8.76</v>
      </c>
      <c r="I236" s="61">
        <v>1.5</v>
      </c>
      <c r="J236" s="178">
        <v>49.8</v>
      </c>
    </row>
    <row r="237" spans="1:10" x14ac:dyDescent="0.25">
      <c r="A237" s="21"/>
      <c r="B237" s="104" t="s">
        <v>40</v>
      </c>
      <c r="C237" s="24" t="s">
        <v>25</v>
      </c>
      <c r="D237" s="25" t="s">
        <v>41</v>
      </c>
      <c r="E237" s="61">
        <v>30</v>
      </c>
      <c r="F237" s="61">
        <v>2.29</v>
      </c>
      <c r="G237" s="136">
        <v>56</v>
      </c>
      <c r="H237" s="137">
        <v>1.9</v>
      </c>
      <c r="I237" s="137">
        <v>0.23499999999999999</v>
      </c>
      <c r="J237" s="138">
        <v>12.3</v>
      </c>
    </row>
    <row r="238" spans="1:10" x14ac:dyDescent="0.25">
      <c r="A238" s="21"/>
      <c r="B238" s="262" t="s">
        <v>38</v>
      </c>
      <c r="C238" s="61" t="s">
        <v>25</v>
      </c>
      <c r="D238" s="85" t="s">
        <v>76</v>
      </c>
      <c r="E238" s="60">
        <v>200</v>
      </c>
      <c r="F238" s="60">
        <v>30</v>
      </c>
      <c r="G238" s="61">
        <v>46</v>
      </c>
      <c r="H238" s="61">
        <v>0.5</v>
      </c>
      <c r="I238" s="61">
        <v>0.1</v>
      </c>
      <c r="J238" s="178">
        <v>10.1</v>
      </c>
    </row>
    <row r="239" spans="1:10" ht="15.75" thickBot="1" x14ac:dyDescent="0.3">
      <c r="A239" s="21"/>
      <c r="B239" s="248" t="s">
        <v>49</v>
      </c>
      <c r="C239" s="272" t="s">
        <v>25</v>
      </c>
      <c r="D239" s="154" t="s">
        <v>121</v>
      </c>
      <c r="E239" s="168">
        <v>20</v>
      </c>
      <c r="F239" s="249">
        <v>10</v>
      </c>
      <c r="G239" s="156">
        <v>68.099999999999994</v>
      </c>
      <c r="H239" s="153">
        <v>0.57999999999999996</v>
      </c>
      <c r="I239" s="153">
        <v>0.57999999999999996</v>
      </c>
      <c r="J239" s="157">
        <v>10.3</v>
      </c>
    </row>
    <row r="240" spans="1:10" ht="15.75" thickBot="1" x14ac:dyDescent="0.3">
      <c r="A240" s="37"/>
      <c r="B240" s="258"/>
      <c r="C240" s="170"/>
      <c r="D240" s="171"/>
      <c r="E240" s="243">
        <f>SUM(E232:E238)</f>
        <v>940</v>
      </c>
      <c r="F240" s="244">
        <v>160</v>
      </c>
      <c r="G240" s="243">
        <f>SUM(G232:G238)</f>
        <v>744.13</v>
      </c>
      <c r="H240" s="243">
        <f>SUM(H232:H238)</f>
        <v>26.641999999999996</v>
      </c>
      <c r="I240" s="243">
        <f>SUM(I232:I238)</f>
        <v>20.067300000000003</v>
      </c>
      <c r="J240" s="245">
        <f>SUM(J232:J238)</f>
        <v>131.90940000000001</v>
      </c>
    </row>
    <row r="241" spans="1:10" x14ac:dyDescent="0.25">
      <c r="B241" s="1" t="s">
        <v>42</v>
      </c>
      <c r="C241" s="1"/>
      <c r="D241" s="2"/>
      <c r="E241" s="3"/>
      <c r="F241" s="4" t="s">
        <v>44</v>
      </c>
      <c r="G241" s="3"/>
      <c r="H241" s="3"/>
      <c r="I241" s="3"/>
      <c r="J241" s="3"/>
    </row>
    <row r="242" spans="1:10" x14ac:dyDescent="0.25">
      <c r="B242" s="1"/>
      <c r="C242" s="1"/>
      <c r="D242" s="2"/>
      <c r="E242" s="3"/>
      <c r="F242" s="4"/>
      <c r="G242" s="3"/>
      <c r="H242" s="3"/>
      <c r="I242" s="3"/>
      <c r="J242" s="3"/>
    </row>
    <row r="244" spans="1:10" x14ac:dyDescent="0.25">
      <c r="B244" t="s">
        <v>0</v>
      </c>
      <c r="G244" t="s">
        <v>1</v>
      </c>
    </row>
    <row r="245" spans="1:10" x14ac:dyDescent="0.25">
      <c r="G245" t="s">
        <v>2</v>
      </c>
    </row>
    <row r="246" spans="1:10" x14ac:dyDescent="0.25">
      <c r="A246" t="s">
        <v>3</v>
      </c>
      <c r="B246" s="5" t="s">
        <v>4</v>
      </c>
      <c r="C246" s="6"/>
      <c r="D246" s="58"/>
      <c r="E246" t="s">
        <v>5</v>
      </c>
      <c r="F246" s="8"/>
      <c r="I246" t="s">
        <v>6</v>
      </c>
      <c r="J246" s="9" t="s">
        <v>98</v>
      </c>
    </row>
    <row r="247" spans="1:10" ht="15.75" thickBot="1" x14ac:dyDescent="0.3">
      <c r="D247" s="10" t="s">
        <v>8</v>
      </c>
      <c r="J247" s="11">
        <v>45268</v>
      </c>
    </row>
    <row r="248" spans="1:10" ht="30.75" thickBot="1" x14ac:dyDescent="0.3">
      <c r="A248" s="12" t="s">
        <v>9</v>
      </c>
      <c r="B248" s="142" t="s">
        <v>10</v>
      </c>
      <c r="C248" s="142" t="s">
        <v>11</v>
      </c>
      <c r="D248" s="142" t="s">
        <v>12</v>
      </c>
      <c r="E248" s="142" t="s">
        <v>13</v>
      </c>
      <c r="F248" s="142" t="s">
        <v>14</v>
      </c>
      <c r="G248" s="142" t="s">
        <v>46</v>
      </c>
      <c r="H248" s="142" t="s">
        <v>16</v>
      </c>
      <c r="I248" s="142" t="s">
        <v>17</v>
      </c>
      <c r="J248" s="143" t="s">
        <v>18</v>
      </c>
    </row>
    <row r="249" spans="1:10" ht="24" x14ac:dyDescent="0.25">
      <c r="A249" s="15" t="s">
        <v>19</v>
      </c>
      <c r="B249" s="145" t="s">
        <v>20</v>
      </c>
      <c r="C249" s="146">
        <v>265</v>
      </c>
      <c r="D249" s="59" t="s">
        <v>99</v>
      </c>
      <c r="E249" s="187">
        <v>240</v>
      </c>
      <c r="F249" s="187">
        <v>63.5</v>
      </c>
      <c r="G249" s="146">
        <v>156</v>
      </c>
      <c r="H249" s="146">
        <v>9.85</v>
      </c>
      <c r="I249" s="146">
        <v>12.755000000000001</v>
      </c>
      <c r="J249" s="149">
        <v>11.361000000000001</v>
      </c>
    </row>
    <row r="250" spans="1:10" ht="25.5" x14ac:dyDescent="0.25">
      <c r="A250" s="21"/>
      <c r="B250" s="104" t="s">
        <v>22</v>
      </c>
      <c r="C250" s="23">
        <v>514</v>
      </c>
      <c r="D250" s="18" t="s">
        <v>23</v>
      </c>
      <c r="E250" s="188">
        <v>200</v>
      </c>
      <c r="F250" s="188">
        <v>5.45</v>
      </c>
      <c r="G250" s="23">
        <v>107</v>
      </c>
      <c r="H250" s="23">
        <v>0.79800000000000004</v>
      </c>
      <c r="I250" s="23">
        <v>0.29599999999999999</v>
      </c>
      <c r="J250" s="122">
        <v>20.11</v>
      </c>
    </row>
    <row r="251" spans="1:10" x14ac:dyDescent="0.25">
      <c r="A251" s="21"/>
      <c r="B251" s="104" t="s">
        <v>24</v>
      </c>
      <c r="C251" s="24" t="s">
        <v>25</v>
      </c>
      <c r="D251" s="25" t="s">
        <v>26</v>
      </c>
      <c r="E251" s="177">
        <v>30</v>
      </c>
      <c r="F251" s="177">
        <v>1.91</v>
      </c>
      <c r="G251" s="61">
        <v>107</v>
      </c>
      <c r="H251" s="61">
        <v>8.76</v>
      </c>
      <c r="I251" s="61">
        <v>1.5</v>
      </c>
      <c r="J251" s="178">
        <v>49.8</v>
      </c>
    </row>
    <row r="252" spans="1:10" ht="15.75" thickBot="1" x14ac:dyDescent="0.3">
      <c r="A252" s="21"/>
      <c r="B252" s="248" t="s">
        <v>49</v>
      </c>
      <c r="C252" s="272" t="s">
        <v>25</v>
      </c>
      <c r="D252" s="154" t="s">
        <v>121</v>
      </c>
      <c r="E252" s="168">
        <v>20</v>
      </c>
      <c r="F252" s="249">
        <v>10</v>
      </c>
      <c r="G252" s="156">
        <v>68.099999999999994</v>
      </c>
      <c r="H252" s="153">
        <v>0.57999999999999996</v>
      </c>
      <c r="I252" s="153">
        <v>0.57999999999999996</v>
      </c>
      <c r="J252" s="157">
        <v>10.3</v>
      </c>
    </row>
    <row r="253" spans="1:10" x14ac:dyDescent="0.25">
      <c r="A253" s="21"/>
      <c r="B253" s="262" t="s">
        <v>38</v>
      </c>
      <c r="C253" s="61" t="s">
        <v>25</v>
      </c>
      <c r="D253" s="85" t="s">
        <v>76</v>
      </c>
      <c r="E253" s="60">
        <v>200</v>
      </c>
      <c r="F253" s="60">
        <v>30</v>
      </c>
      <c r="G253" s="61">
        <v>46</v>
      </c>
      <c r="H253" s="61">
        <v>0.5</v>
      </c>
      <c r="I253" s="61">
        <v>0.1</v>
      </c>
      <c r="J253" s="178">
        <v>10.1</v>
      </c>
    </row>
    <row r="254" spans="1:10" ht="15.75" thickBot="1" x14ac:dyDescent="0.3">
      <c r="A254" s="21"/>
      <c r="B254" s="273"/>
      <c r="C254" s="274"/>
      <c r="D254" s="275"/>
      <c r="E254" s="276">
        <f t="shared" ref="E254:J254" si="13">SUM(E249:E253)</f>
        <v>690</v>
      </c>
      <c r="F254" s="276">
        <v>104</v>
      </c>
      <c r="G254" s="277">
        <f t="shared" si="13"/>
        <v>484.1</v>
      </c>
      <c r="H254" s="277">
        <f t="shared" si="13"/>
        <v>20.488</v>
      </c>
      <c r="I254" s="277">
        <f t="shared" si="13"/>
        <v>15.231</v>
      </c>
      <c r="J254" s="278">
        <f t="shared" si="13"/>
        <v>101.67099999999999</v>
      </c>
    </row>
    <row r="255" spans="1:10" ht="15.75" thickBot="1" x14ac:dyDescent="0.3">
      <c r="A255" s="37"/>
      <c r="B255" s="183"/>
      <c r="C255" s="74"/>
      <c r="D255" s="75"/>
      <c r="E255" s="184"/>
      <c r="F255" s="185"/>
      <c r="G255" s="184"/>
      <c r="H255" s="184"/>
      <c r="I255" s="184"/>
      <c r="J255" s="186"/>
    </row>
    <row r="256" spans="1:10" x14ac:dyDescent="0.25">
      <c r="A256" s="21" t="s">
        <v>31</v>
      </c>
      <c r="B256" s="114" t="s">
        <v>27</v>
      </c>
      <c r="C256" s="195"/>
      <c r="D256" s="43"/>
      <c r="E256" s="196"/>
      <c r="F256" s="196"/>
      <c r="G256" s="195"/>
      <c r="H256" s="195"/>
      <c r="I256" s="195"/>
      <c r="J256" s="197"/>
    </row>
    <row r="257" spans="1:10" ht="48" x14ac:dyDescent="0.25">
      <c r="A257" s="21"/>
      <c r="B257" s="104" t="s">
        <v>32</v>
      </c>
      <c r="C257" s="23">
        <v>328</v>
      </c>
      <c r="D257" s="18" t="s">
        <v>101</v>
      </c>
      <c r="E257" s="23">
        <v>250</v>
      </c>
      <c r="F257" s="23">
        <v>38.700000000000003</v>
      </c>
      <c r="G257" s="23">
        <v>109.9</v>
      </c>
      <c r="H257" s="23">
        <v>1.4179999999999999</v>
      </c>
      <c r="I257" s="23">
        <v>0.89829999999999999</v>
      </c>
      <c r="J257" s="122">
        <v>7.3414000000000001</v>
      </c>
    </row>
    <row r="258" spans="1:10" ht="24" x14ac:dyDescent="0.25">
      <c r="A258" s="21"/>
      <c r="B258" s="104" t="s">
        <v>34</v>
      </c>
      <c r="C258" s="23">
        <v>265</v>
      </c>
      <c r="D258" s="59" t="s">
        <v>99</v>
      </c>
      <c r="E258" s="188">
        <v>230</v>
      </c>
      <c r="F258" s="188">
        <v>63.5</v>
      </c>
      <c r="G258" s="23">
        <v>156</v>
      </c>
      <c r="H258" s="23">
        <v>9.85</v>
      </c>
      <c r="I258" s="23">
        <v>12.755000000000001</v>
      </c>
      <c r="J258" s="122">
        <v>11.361000000000001</v>
      </c>
    </row>
    <row r="259" spans="1:10" x14ac:dyDescent="0.25">
      <c r="A259" s="21"/>
      <c r="B259" s="104" t="s">
        <v>36</v>
      </c>
      <c r="C259" s="23"/>
      <c r="D259" s="18"/>
      <c r="E259" s="188"/>
      <c r="F259" s="188"/>
      <c r="G259" s="23"/>
      <c r="H259" s="23"/>
      <c r="I259" s="23"/>
      <c r="J259" s="122"/>
    </row>
    <row r="260" spans="1:10" ht="25.5" x14ac:dyDescent="0.25">
      <c r="A260" s="21"/>
      <c r="B260" s="104" t="s">
        <v>49</v>
      </c>
      <c r="C260" s="23">
        <v>514</v>
      </c>
      <c r="D260" s="18" t="s">
        <v>23</v>
      </c>
      <c r="E260" s="188">
        <v>200</v>
      </c>
      <c r="F260" s="188">
        <v>5.45</v>
      </c>
      <c r="G260" s="23">
        <v>107</v>
      </c>
      <c r="H260" s="23">
        <v>0.79800000000000004</v>
      </c>
      <c r="I260" s="23">
        <v>0.29599999999999999</v>
      </c>
      <c r="J260" s="122">
        <v>20.11</v>
      </c>
    </row>
    <row r="261" spans="1:10" x14ac:dyDescent="0.25">
      <c r="A261" s="21"/>
      <c r="B261" s="104" t="s">
        <v>39</v>
      </c>
      <c r="C261" s="24" t="s">
        <v>25</v>
      </c>
      <c r="D261" s="25" t="s">
        <v>26</v>
      </c>
      <c r="E261" s="61">
        <v>30</v>
      </c>
      <c r="F261" s="61">
        <v>1.91</v>
      </c>
      <c r="G261" s="24">
        <v>58</v>
      </c>
      <c r="H261" s="24">
        <v>3</v>
      </c>
      <c r="I261" s="24">
        <v>0</v>
      </c>
      <c r="J261" s="126">
        <v>15</v>
      </c>
    </row>
    <row r="262" spans="1:10" x14ac:dyDescent="0.25">
      <c r="A262" s="21"/>
      <c r="B262" s="104" t="s">
        <v>40</v>
      </c>
      <c r="C262" s="24" t="s">
        <v>25</v>
      </c>
      <c r="D262" s="25" t="s">
        <v>41</v>
      </c>
      <c r="E262" s="61">
        <v>30</v>
      </c>
      <c r="F262" s="61">
        <v>1.62</v>
      </c>
      <c r="G262" s="136">
        <v>56</v>
      </c>
      <c r="H262" s="137">
        <v>1.9</v>
      </c>
      <c r="I262" s="137">
        <v>0.23499999999999999</v>
      </c>
      <c r="J262" s="138">
        <v>12.3</v>
      </c>
    </row>
    <row r="263" spans="1:10" x14ac:dyDescent="0.25">
      <c r="A263" s="21"/>
      <c r="B263" s="262" t="s">
        <v>49</v>
      </c>
      <c r="C263" s="29" t="s">
        <v>25</v>
      </c>
      <c r="D263" s="18" t="s">
        <v>100</v>
      </c>
      <c r="E263" s="177">
        <v>30</v>
      </c>
      <c r="F263" s="177">
        <v>20</v>
      </c>
      <c r="G263" s="23">
        <v>150</v>
      </c>
      <c r="H263" s="23">
        <v>2</v>
      </c>
      <c r="I263" s="23">
        <v>0.1</v>
      </c>
      <c r="J263" s="122">
        <v>80</v>
      </c>
    </row>
    <row r="264" spans="1:10" ht="15.75" thickBot="1" x14ac:dyDescent="0.3">
      <c r="A264" s="21"/>
      <c r="B264" s="248" t="s">
        <v>38</v>
      </c>
      <c r="C264" s="71" t="s">
        <v>25</v>
      </c>
      <c r="D264" s="256" t="s">
        <v>76</v>
      </c>
      <c r="E264" s="70">
        <v>200</v>
      </c>
      <c r="F264" s="70">
        <v>30</v>
      </c>
      <c r="G264" s="71">
        <v>46</v>
      </c>
      <c r="H264" s="71">
        <v>0.5</v>
      </c>
      <c r="I264" s="71">
        <v>0.1</v>
      </c>
      <c r="J264" s="257">
        <v>10.1</v>
      </c>
    </row>
    <row r="265" spans="1:10" ht="15.75" thickBot="1" x14ac:dyDescent="0.3">
      <c r="A265" s="37"/>
      <c r="B265" s="258"/>
      <c r="C265" s="170"/>
      <c r="D265" s="171"/>
      <c r="E265" s="259">
        <f t="shared" ref="E265:J265" si="14">SUM(E257:E264)</f>
        <v>970</v>
      </c>
      <c r="F265" s="260">
        <v>160</v>
      </c>
      <c r="G265" s="259">
        <f t="shared" si="14"/>
        <v>682.9</v>
      </c>
      <c r="H265" s="259">
        <f t="shared" si="14"/>
        <v>19.465999999999998</v>
      </c>
      <c r="I265" s="259">
        <f t="shared" si="14"/>
        <v>14.3843</v>
      </c>
      <c r="J265" s="261">
        <f t="shared" si="14"/>
        <v>156.21239999999997</v>
      </c>
    </row>
    <row r="267" spans="1:10" x14ac:dyDescent="0.25">
      <c r="B267" s="1" t="s">
        <v>42</v>
      </c>
      <c r="C267" s="1"/>
      <c r="D267" s="2"/>
      <c r="E267" s="3"/>
      <c r="F267" s="4" t="s">
        <v>44</v>
      </c>
      <c r="G267" s="3"/>
      <c r="H267" s="3"/>
      <c r="I267" s="3"/>
      <c r="J267" s="3"/>
    </row>
  </sheetData>
  <mergeCells count="10">
    <mergeCell ref="B169:D169"/>
    <mergeCell ref="B195:D195"/>
    <mergeCell ref="B221:D221"/>
    <mergeCell ref="B246:D246"/>
    <mergeCell ref="B5:D5"/>
    <mergeCell ref="B33:D33"/>
    <mergeCell ref="B61:D61"/>
    <mergeCell ref="B87:D87"/>
    <mergeCell ref="B112:D112"/>
    <mergeCell ref="B141:D1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F8439-0ACF-4F8B-9D17-17A30385A5F2}">
  <dimension ref="A3:J277"/>
  <sheetViews>
    <sheetView topLeftCell="A265" workbookViewId="0">
      <selection activeCell="J263" sqref="J263"/>
    </sheetView>
  </sheetViews>
  <sheetFormatPr defaultRowHeight="15" x14ac:dyDescent="0.25"/>
  <cols>
    <col min="1" max="1" width="12.8554687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3" spans="1:10" x14ac:dyDescent="0.25">
      <c r="B3" t="s">
        <v>0</v>
      </c>
      <c r="G3" t="s">
        <v>112</v>
      </c>
    </row>
    <row r="4" spans="1:10" x14ac:dyDescent="0.25">
      <c r="G4" t="s">
        <v>2</v>
      </c>
    </row>
    <row r="6" spans="1:10" x14ac:dyDescent="0.25">
      <c r="B6" s="5" t="s">
        <v>4</v>
      </c>
      <c r="C6" s="6"/>
      <c r="D6" s="58"/>
      <c r="E6" t="s">
        <v>5</v>
      </c>
      <c r="F6" s="8"/>
      <c r="I6" t="s">
        <v>6</v>
      </c>
      <c r="J6" s="9" t="s">
        <v>7</v>
      </c>
    </row>
    <row r="7" spans="1:10" ht="15.75" thickBot="1" x14ac:dyDescent="0.3">
      <c r="D7" s="10" t="s">
        <v>122</v>
      </c>
      <c r="J7" s="11">
        <v>45271</v>
      </c>
    </row>
    <row r="8" spans="1:10" ht="30.75" thickBot="1" x14ac:dyDescent="0.3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46</v>
      </c>
      <c r="H8" s="13" t="s">
        <v>16</v>
      </c>
      <c r="I8" s="13" t="s">
        <v>17</v>
      </c>
      <c r="J8" s="14" t="s">
        <v>18</v>
      </c>
    </row>
    <row r="9" spans="1:10" ht="24" x14ac:dyDescent="0.25">
      <c r="A9" s="15" t="s">
        <v>123</v>
      </c>
      <c r="B9" s="16" t="s">
        <v>20</v>
      </c>
      <c r="C9" s="17">
        <v>623</v>
      </c>
      <c r="D9" s="18" t="s">
        <v>21</v>
      </c>
      <c r="E9" s="19">
        <v>200</v>
      </c>
      <c r="F9" s="19">
        <v>30.08</v>
      </c>
      <c r="G9" s="20">
        <v>208</v>
      </c>
      <c r="H9" s="20">
        <v>6</v>
      </c>
      <c r="I9" s="20">
        <v>4</v>
      </c>
      <c r="J9" s="20">
        <v>37</v>
      </c>
    </row>
    <row r="10" spans="1:10" ht="25.5" x14ac:dyDescent="0.25">
      <c r="A10" s="21"/>
      <c r="B10" s="22" t="s">
        <v>22</v>
      </c>
      <c r="C10" s="23">
        <v>514</v>
      </c>
      <c r="D10" s="18" t="s">
        <v>23</v>
      </c>
      <c r="E10" s="19">
        <v>200</v>
      </c>
      <c r="F10" s="19">
        <v>6.45</v>
      </c>
      <c r="G10" s="23">
        <v>56</v>
      </c>
      <c r="H10" s="23">
        <v>0</v>
      </c>
      <c r="I10" s="23">
        <v>0</v>
      </c>
      <c r="J10" s="23">
        <v>14</v>
      </c>
    </row>
    <row r="11" spans="1:10" x14ac:dyDescent="0.25">
      <c r="A11" s="21"/>
      <c r="B11" s="22" t="s">
        <v>24</v>
      </c>
      <c r="C11" s="24" t="s">
        <v>25</v>
      </c>
      <c r="D11" s="25" t="s">
        <v>26</v>
      </c>
      <c r="E11" s="26">
        <v>30</v>
      </c>
      <c r="F11" s="26">
        <v>1.91</v>
      </c>
      <c r="G11" s="27">
        <v>54.6</v>
      </c>
      <c r="H11" s="28">
        <v>1.9</v>
      </c>
      <c r="I11" s="28">
        <v>0.23499999999999999</v>
      </c>
      <c r="J11" s="28">
        <v>12.3</v>
      </c>
    </row>
    <row r="12" spans="1:10" ht="15.75" thickBot="1" x14ac:dyDescent="0.3">
      <c r="A12" s="21"/>
      <c r="B12" s="9" t="s">
        <v>27</v>
      </c>
      <c r="C12" s="29">
        <v>3</v>
      </c>
      <c r="D12" s="25" t="s">
        <v>106</v>
      </c>
      <c r="E12" s="26">
        <v>40</v>
      </c>
      <c r="F12" s="26">
        <v>12</v>
      </c>
      <c r="G12" s="23">
        <v>102.6</v>
      </c>
      <c r="H12" s="30">
        <v>3.48</v>
      </c>
      <c r="I12" s="30">
        <v>5.4249999999999998</v>
      </c>
      <c r="J12" s="30">
        <v>0</v>
      </c>
    </row>
    <row r="13" spans="1:10" x14ac:dyDescent="0.25">
      <c r="A13" s="15" t="s">
        <v>124</v>
      </c>
      <c r="B13" s="279"/>
      <c r="C13" s="61" t="s">
        <v>25</v>
      </c>
      <c r="D13" s="85" t="s">
        <v>76</v>
      </c>
      <c r="E13" s="60">
        <v>200</v>
      </c>
      <c r="F13" s="60">
        <v>30</v>
      </c>
      <c r="G13" s="61">
        <v>46</v>
      </c>
      <c r="H13" s="61">
        <v>1</v>
      </c>
      <c r="I13" s="61">
        <v>0</v>
      </c>
      <c r="J13" s="61">
        <v>10</v>
      </c>
    </row>
    <row r="14" spans="1:10" ht="15.75" thickBot="1" x14ac:dyDescent="0.3">
      <c r="A14" s="37"/>
      <c r="B14" s="38"/>
      <c r="C14" s="38"/>
      <c r="D14" s="39" t="s">
        <v>43</v>
      </c>
      <c r="E14" s="40">
        <f t="shared" ref="E14:J14" si="0">SUM(E9:E13)</f>
        <v>670</v>
      </c>
      <c r="F14" s="41">
        <f t="shared" si="0"/>
        <v>80.44</v>
      </c>
      <c r="G14" s="40">
        <f t="shared" si="0"/>
        <v>467.20000000000005</v>
      </c>
      <c r="H14" s="40">
        <f t="shared" si="0"/>
        <v>12.38</v>
      </c>
      <c r="I14" s="40">
        <f t="shared" si="0"/>
        <v>9.66</v>
      </c>
      <c r="J14" s="54">
        <f t="shared" si="0"/>
        <v>73.3</v>
      </c>
    </row>
    <row r="15" spans="1:10" ht="51.75" thickBot="1" x14ac:dyDescent="0.3">
      <c r="A15" s="21" t="s">
        <v>31</v>
      </c>
      <c r="B15" s="22" t="s">
        <v>32</v>
      </c>
      <c r="C15" s="46">
        <v>87</v>
      </c>
      <c r="D15" s="47" t="s">
        <v>33</v>
      </c>
      <c r="E15" s="48">
        <v>200</v>
      </c>
      <c r="F15" s="48">
        <v>24.65</v>
      </c>
      <c r="G15" s="49">
        <v>185</v>
      </c>
      <c r="H15" s="49">
        <v>2.4</v>
      </c>
      <c r="I15" s="49">
        <v>17</v>
      </c>
      <c r="J15" s="49">
        <v>185</v>
      </c>
    </row>
    <row r="16" spans="1:10" ht="25.5" x14ac:dyDescent="0.25">
      <c r="A16" s="21"/>
      <c r="B16" s="22" t="s">
        <v>34</v>
      </c>
      <c r="C16" s="50">
        <v>268</v>
      </c>
      <c r="D16" s="51" t="s">
        <v>35</v>
      </c>
      <c r="E16" s="52">
        <v>80</v>
      </c>
      <c r="F16" s="52">
        <v>38.53</v>
      </c>
      <c r="G16" s="53">
        <v>156</v>
      </c>
      <c r="H16" s="53">
        <v>10</v>
      </c>
      <c r="I16" s="53">
        <v>13</v>
      </c>
      <c r="J16" s="53">
        <v>11</v>
      </c>
    </row>
    <row r="17" spans="1:10" x14ac:dyDescent="0.25">
      <c r="A17" s="21"/>
      <c r="B17" s="22" t="s">
        <v>36</v>
      </c>
      <c r="C17" s="23">
        <v>113</v>
      </c>
      <c r="D17" s="18" t="s">
        <v>37</v>
      </c>
      <c r="E17" s="19">
        <v>150</v>
      </c>
      <c r="F17" s="19">
        <v>14.84</v>
      </c>
      <c r="G17" s="23">
        <v>203.3</v>
      </c>
      <c r="H17" s="23">
        <v>3</v>
      </c>
      <c r="I17" s="23">
        <v>4</v>
      </c>
      <c r="J17" s="23">
        <v>36</v>
      </c>
    </row>
    <row r="18" spans="1:10" ht="25.5" x14ac:dyDescent="0.25">
      <c r="A18" s="21"/>
      <c r="B18" s="22" t="s">
        <v>38</v>
      </c>
      <c r="C18" s="23">
        <v>514</v>
      </c>
      <c r="D18" s="18" t="s">
        <v>23</v>
      </c>
      <c r="E18" s="19">
        <v>200</v>
      </c>
      <c r="F18" s="19">
        <v>6.45</v>
      </c>
      <c r="G18" s="23">
        <v>56</v>
      </c>
      <c r="H18" s="23">
        <v>0</v>
      </c>
      <c r="I18" s="23">
        <v>0</v>
      </c>
      <c r="J18" s="23">
        <v>14</v>
      </c>
    </row>
    <row r="19" spans="1:10" x14ac:dyDescent="0.25">
      <c r="A19" s="21"/>
      <c r="B19" s="22" t="s">
        <v>39</v>
      </c>
      <c r="C19" s="24" t="s">
        <v>25</v>
      </c>
      <c r="D19" s="25" t="s">
        <v>26</v>
      </c>
      <c r="E19" s="26">
        <v>25</v>
      </c>
      <c r="F19" s="26">
        <v>1.91</v>
      </c>
      <c r="G19" s="27">
        <v>54.6</v>
      </c>
      <c r="H19" s="28">
        <v>1.9</v>
      </c>
      <c r="I19" s="28">
        <v>0.23499999999999999</v>
      </c>
      <c r="J19" s="28">
        <v>12.3</v>
      </c>
    </row>
    <row r="20" spans="1:10" x14ac:dyDescent="0.25">
      <c r="A20" s="21"/>
      <c r="B20" s="22" t="s">
        <v>40</v>
      </c>
      <c r="C20" s="24" t="s">
        <v>25</v>
      </c>
      <c r="D20" s="25" t="s">
        <v>41</v>
      </c>
      <c r="E20" s="26">
        <v>25</v>
      </c>
      <c r="F20" s="26">
        <v>1.62</v>
      </c>
      <c r="G20" s="27">
        <v>48.8</v>
      </c>
      <c r="H20" s="28">
        <v>1.5</v>
      </c>
      <c r="I20" s="28">
        <v>0</v>
      </c>
      <c r="J20" s="28">
        <v>11.8</v>
      </c>
    </row>
    <row r="21" spans="1:10" x14ac:dyDescent="0.25">
      <c r="A21" s="21"/>
      <c r="B21" s="22" t="s">
        <v>29</v>
      </c>
      <c r="C21" s="24" t="s">
        <v>25</v>
      </c>
      <c r="D21" s="25" t="s">
        <v>41</v>
      </c>
      <c r="E21" s="26">
        <v>25</v>
      </c>
      <c r="F21" s="26">
        <v>1.62</v>
      </c>
      <c r="G21" s="27">
        <v>48.8</v>
      </c>
      <c r="H21" s="28">
        <v>1.5</v>
      </c>
      <c r="I21" s="28">
        <v>0</v>
      </c>
      <c r="J21" s="28">
        <v>11.8</v>
      </c>
    </row>
    <row r="22" spans="1:10" ht="15.75" thickBot="1" x14ac:dyDescent="0.3">
      <c r="A22" s="180"/>
      <c r="B22" s="38"/>
      <c r="C22" s="280"/>
      <c r="D22" s="39"/>
      <c r="E22" s="40">
        <f t="shared" ref="E22:J22" si="1">SUM(E15:E21)</f>
        <v>705</v>
      </c>
      <c r="F22" s="40">
        <f t="shared" si="1"/>
        <v>89.62</v>
      </c>
      <c r="G22" s="40">
        <f t="shared" si="1"/>
        <v>752.49999999999989</v>
      </c>
      <c r="H22" s="40">
        <f t="shared" si="1"/>
        <v>20.3</v>
      </c>
      <c r="I22" s="40">
        <f t="shared" si="1"/>
        <v>34.234999999999999</v>
      </c>
      <c r="J22" s="40">
        <f t="shared" si="1"/>
        <v>281.90000000000003</v>
      </c>
    </row>
    <row r="23" spans="1:10" x14ac:dyDescent="0.25">
      <c r="A23" s="145" t="s">
        <v>125</v>
      </c>
      <c r="B23" s="93"/>
      <c r="C23" s="17">
        <v>663</v>
      </c>
      <c r="D23" s="131" t="s">
        <v>126</v>
      </c>
      <c r="E23" s="132">
        <v>200</v>
      </c>
      <c r="F23" s="132">
        <v>5.2</v>
      </c>
      <c r="G23" s="17">
        <v>56.435299999999998</v>
      </c>
      <c r="H23" s="17">
        <v>0.224</v>
      </c>
      <c r="I23" s="17">
        <v>5.0999999999999997E-2</v>
      </c>
      <c r="J23" s="17">
        <v>13.768000000000001</v>
      </c>
    </row>
    <row r="24" spans="1:10" x14ac:dyDescent="0.25">
      <c r="A24" s="104"/>
      <c r="B24" s="281"/>
      <c r="C24" s="23">
        <v>55</v>
      </c>
      <c r="D24" s="18" t="s">
        <v>127</v>
      </c>
      <c r="E24" s="19">
        <v>60</v>
      </c>
      <c r="F24" s="19">
        <v>12</v>
      </c>
      <c r="G24" s="23">
        <v>285.8</v>
      </c>
      <c r="H24" s="23">
        <v>12</v>
      </c>
      <c r="I24" s="23">
        <v>17.899999999999999</v>
      </c>
      <c r="J24" s="23">
        <v>21.8</v>
      </c>
    </row>
    <row r="25" spans="1:10" x14ac:dyDescent="0.25">
      <c r="A25" s="104"/>
      <c r="B25" s="282"/>
      <c r="C25" s="282"/>
      <c r="D25" s="283"/>
      <c r="E25" s="284">
        <f>SUM(E23:E24)</f>
        <v>260</v>
      </c>
      <c r="F25" s="285">
        <f>SUM(F23:F24)</f>
        <v>17.2</v>
      </c>
      <c r="G25" s="284">
        <f t="shared" ref="G25:J25" si="2">SUM(G23:G24)</f>
        <v>342.2353</v>
      </c>
      <c r="H25" s="284">
        <f t="shared" si="2"/>
        <v>12.224</v>
      </c>
      <c r="I25" s="284">
        <f t="shared" si="2"/>
        <v>17.950999999999997</v>
      </c>
      <c r="J25" s="284">
        <f t="shared" si="2"/>
        <v>35.567999999999998</v>
      </c>
    </row>
    <row r="26" spans="1:10" ht="15.75" thickBot="1" x14ac:dyDescent="0.3">
      <c r="A26" s="127"/>
      <c r="B26" s="286"/>
      <c r="C26" s="286"/>
      <c r="D26" s="287" t="s">
        <v>128</v>
      </c>
      <c r="E26" s="288"/>
      <c r="F26" s="289">
        <v>162</v>
      </c>
      <c r="G26" s="288"/>
      <c r="H26" s="288"/>
      <c r="I26" s="288"/>
      <c r="J26" s="288"/>
    </row>
    <row r="27" spans="1:10" x14ac:dyDescent="0.25">
      <c r="A27" s="79"/>
      <c r="B27" s="80"/>
      <c r="C27" s="80"/>
      <c r="D27" s="81"/>
      <c r="E27" s="82"/>
      <c r="F27" s="83"/>
      <c r="G27" s="82"/>
      <c r="H27" s="82"/>
      <c r="I27" s="82"/>
      <c r="J27" s="82"/>
    </row>
    <row r="28" spans="1:10" x14ac:dyDescent="0.25">
      <c r="B28" s="1" t="s">
        <v>42</v>
      </c>
      <c r="C28" s="1"/>
      <c r="D28" s="2"/>
      <c r="E28" s="3"/>
      <c r="F28" s="4" t="s">
        <v>44</v>
      </c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 t="s">
        <v>43</v>
      </c>
      <c r="E30" s="3"/>
      <c r="F30" s="4"/>
      <c r="G30" s="3"/>
      <c r="H30" s="3"/>
      <c r="I30" s="3"/>
      <c r="J30" s="3"/>
    </row>
    <row r="31" spans="1:10" x14ac:dyDescent="0.25">
      <c r="B31" s="1"/>
      <c r="C31" s="1"/>
      <c r="D31" s="2"/>
      <c r="E31" s="3"/>
      <c r="F31" s="4"/>
      <c r="G31" s="3"/>
      <c r="H31" s="3"/>
      <c r="I31" s="3"/>
      <c r="J31" s="3"/>
    </row>
    <row r="32" spans="1:10" x14ac:dyDescent="0.25">
      <c r="B32" s="1"/>
      <c r="C32" s="1"/>
      <c r="D32" s="2"/>
      <c r="E32" s="3"/>
      <c r="F32" s="4"/>
      <c r="G32" s="3"/>
      <c r="H32" s="3"/>
      <c r="I32" s="3"/>
      <c r="J32" s="3"/>
    </row>
    <row r="33" spans="1:10" x14ac:dyDescent="0.25">
      <c r="G33" t="s">
        <v>112</v>
      </c>
    </row>
    <row r="34" spans="1:10" x14ac:dyDescent="0.25">
      <c r="B34" t="s">
        <v>0</v>
      </c>
      <c r="G34" t="s">
        <v>2</v>
      </c>
    </row>
    <row r="36" spans="1:10" x14ac:dyDescent="0.25">
      <c r="B36" s="5" t="s">
        <v>4</v>
      </c>
      <c r="C36" s="6"/>
      <c r="D36" s="58"/>
      <c r="E36" t="s">
        <v>5</v>
      </c>
      <c r="F36" s="8"/>
      <c r="I36" t="s">
        <v>6</v>
      </c>
      <c r="J36" s="9" t="s">
        <v>45</v>
      </c>
    </row>
    <row r="37" spans="1:10" ht="15.75" thickBot="1" x14ac:dyDescent="0.3">
      <c r="D37" s="10" t="s">
        <v>122</v>
      </c>
      <c r="J37" s="11">
        <v>45272</v>
      </c>
    </row>
    <row r="38" spans="1:10" ht="30.75" thickBot="1" x14ac:dyDescent="0.3">
      <c r="A38" s="12" t="s">
        <v>9</v>
      </c>
      <c r="B38" s="13" t="s">
        <v>10</v>
      </c>
      <c r="C38" s="13" t="s">
        <v>11</v>
      </c>
      <c r="D38" s="13" t="s">
        <v>12</v>
      </c>
      <c r="E38" s="13" t="s">
        <v>13</v>
      </c>
      <c r="F38" s="13" t="s">
        <v>14</v>
      </c>
      <c r="G38" s="13" t="s">
        <v>46</v>
      </c>
      <c r="H38" s="13" t="s">
        <v>16</v>
      </c>
      <c r="I38" s="13" t="s">
        <v>17</v>
      </c>
      <c r="J38" s="14" t="s">
        <v>18</v>
      </c>
    </row>
    <row r="39" spans="1:10" ht="24" x14ac:dyDescent="0.25">
      <c r="A39" s="15" t="s">
        <v>123</v>
      </c>
      <c r="B39" s="16" t="s">
        <v>20</v>
      </c>
      <c r="C39" s="53">
        <v>263</v>
      </c>
      <c r="D39" s="59" t="s">
        <v>47</v>
      </c>
      <c r="E39" s="19">
        <v>80</v>
      </c>
      <c r="F39" s="19">
        <v>40</v>
      </c>
      <c r="G39" s="23">
        <v>156</v>
      </c>
      <c r="H39" s="23">
        <v>9.85</v>
      </c>
      <c r="I39" s="23">
        <v>12.755000000000001</v>
      </c>
      <c r="J39" s="23">
        <v>11.361000000000001</v>
      </c>
    </row>
    <row r="40" spans="1:10" ht="25.5" x14ac:dyDescent="0.25">
      <c r="A40" s="21"/>
      <c r="B40" s="22" t="s">
        <v>22</v>
      </c>
      <c r="C40" s="20">
        <v>466</v>
      </c>
      <c r="D40" s="34" t="s">
        <v>50</v>
      </c>
      <c r="E40" s="62">
        <v>200</v>
      </c>
      <c r="F40" s="62">
        <v>13.52</v>
      </c>
      <c r="G40" s="20">
        <v>99</v>
      </c>
      <c r="H40" s="63">
        <v>0.56999999999999995</v>
      </c>
      <c r="I40" s="63">
        <v>7.9899999999999999E-2</v>
      </c>
      <c r="J40" s="63">
        <v>24.09225</v>
      </c>
    </row>
    <row r="41" spans="1:10" ht="24" x14ac:dyDescent="0.25">
      <c r="A41" s="21"/>
      <c r="B41" s="22" t="s">
        <v>36</v>
      </c>
      <c r="C41" s="23">
        <v>113</v>
      </c>
      <c r="D41" s="18" t="s">
        <v>48</v>
      </c>
      <c r="E41" s="19">
        <v>150</v>
      </c>
      <c r="F41" s="19">
        <v>25</v>
      </c>
      <c r="G41" s="23">
        <v>132.22999999999999</v>
      </c>
      <c r="H41" s="23">
        <v>3.0640000000000001</v>
      </c>
      <c r="I41" s="23">
        <v>4.4340000000000002</v>
      </c>
      <c r="J41" s="23">
        <v>20.047999999999998</v>
      </c>
    </row>
    <row r="42" spans="1:10" x14ac:dyDescent="0.25">
      <c r="A42" s="21"/>
      <c r="B42" s="22" t="s">
        <v>24</v>
      </c>
      <c r="C42" s="24" t="s">
        <v>25</v>
      </c>
      <c r="D42" s="25" t="s">
        <v>26</v>
      </c>
      <c r="E42" s="60">
        <v>25</v>
      </c>
      <c r="F42" s="60">
        <v>1.91</v>
      </c>
      <c r="G42" s="61">
        <v>54.6</v>
      </c>
      <c r="H42" s="28">
        <v>1.9</v>
      </c>
      <c r="I42" s="28">
        <v>0.23499999999999999</v>
      </c>
      <c r="J42" s="28">
        <v>12.3</v>
      </c>
    </row>
    <row r="43" spans="1:10" x14ac:dyDescent="0.25">
      <c r="A43" s="21" t="s">
        <v>124</v>
      </c>
      <c r="B43" s="9" t="s">
        <v>29</v>
      </c>
      <c r="C43" s="20" t="s">
        <v>25</v>
      </c>
      <c r="D43" s="34" t="s">
        <v>30</v>
      </c>
      <c r="E43" s="32">
        <v>200</v>
      </c>
      <c r="F43" s="32">
        <v>25</v>
      </c>
      <c r="G43" s="23">
        <v>94</v>
      </c>
      <c r="H43" s="23">
        <v>0.8</v>
      </c>
      <c r="I43" s="23">
        <v>0.8</v>
      </c>
      <c r="J43" s="23">
        <v>19.600000000000001</v>
      </c>
    </row>
    <row r="44" spans="1:10" ht="15.75" thickBot="1" x14ac:dyDescent="0.3">
      <c r="A44" s="37"/>
      <c r="B44" s="38"/>
      <c r="C44" s="38"/>
      <c r="D44" s="39"/>
      <c r="E44" s="40">
        <f t="shared" ref="E44:J44" si="3">SUM(E39:E42)</f>
        <v>455</v>
      </c>
      <c r="F44" s="41">
        <f t="shared" si="3"/>
        <v>80.429999999999993</v>
      </c>
      <c r="G44" s="40">
        <f t="shared" si="3"/>
        <v>441.83000000000004</v>
      </c>
      <c r="H44" s="40">
        <f t="shared" si="3"/>
        <v>15.384</v>
      </c>
      <c r="I44" s="40">
        <f t="shared" si="3"/>
        <v>17.503900000000002</v>
      </c>
      <c r="J44" s="40">
        <f t="shared" si="3"/>
        <v>67.801249999999996</v>
      </c>
    </row>
    <row r="45" spans="1:10" ht="36.75" x14ac:dyDescent="0.25">
      <c r="A45" s="21" t="s">
        <v>129</v>
      </c>
      <c r="B45" s="16" t="s">
        <v>32</v>
      </c>
      <c r="C45" s="23">
        <v>117</v>
      </c>
      <c r="D45" s="18" t="s">
        <v>130</v>
      </c>
      <c r="E45" s="19">
        <v>250</v>
      </c>
      <c r="F45" s="19">
        <v>38.68</v>
      </c>
      <c r="G45" s="23">
        <v>357.5</v>
      </c>
      <c r="H45" s="23">
        <v>25</v>
      </c>
      <c r="I45" s="23">
        <v>25</v>
      </c>
      <c r="J45" s="23">
        <v>10</v>
      </c>
    </row>
    <row r="46" spans="1:10" ht="24" x14ac:dyDescent="0.25">
      <c r="A46" s="21"/>
      <c r="B46" s="22" t="s">
        <v>34</v>
      </c>
      <c r="C46" s="53">
        <v>263</v>
      </c>
      <c r="D46" s="59" t="s">
        <v>47</v>
      </c>
      <c r="E46" s="19">
        <v>80</v>
      </c>
      <c r="F46" s="19">
        <v>40</v>
      </c>
      <c r="G46" s="23">
        <v>156</v>
      </c>
      <c r="H46" s="23">
        <v>9.85</v>
      </c>
      <c r="I46" s="23">
        <v>12.755000000000001</v>
      </c>
      <c r="J46" s="23">
        <v>11.361000000000001</v>
      </c>
    </row>
    <row r="47" spans="1:10" ht="24" x14ac:dyDescent="0.25">
      <c r="A47" s="21"/>
      <c r="B47" s="22" t="s">
        <v>36</v>
      </c>
      <c r="C47" s="23">
        <v>113</v>
      </c>
      <c r="D47" s="18" t="s">
        <v>48</v>
      </c>
      <c r="E47" s="19">
        <v>150</v>
      </c>
      <c r="F47" s="19">
        <v>25</v>
      </c>
      <c r="G47" s="23">
        <v>132.22999999999999</v>
      </c>
      <c r="H47" s="23">
        <v>3.0640000000000001</v>
      </c>
      <c r="I47" s="23">
        <v>4.4340000000000002</v>
      </c>
      <c r="J47" s="23">
        <v>20.047999999999998</v>
      </c>
    </row>
    <row r="48" spans="1:10" ht="25.5" x14ac:dyDescent="0.25">
      <c r="A48" s="21"/>
      <c r="B48" s="22" t="s">
        <v>49</v>
      </c>
      <c r="C48" s="20">
        <v>466</v>
      </c>
      <c r="D48" s="34" t="s">
        <v>50</v>
      </c>
      <c r="E48" s="62">
        <v>200</v>
      </c>
      <c r="F48" s="62">
        <v>13.52</v>
      </c>
      <c r="G48" s="20">
        <v>99</v>
      </c>
      <c r="H48" s="63">
        <v>0.56999999999999995</v>
      </c>
      <c r="I48" s="63">
        <v>7.9899999999999999E-2</v>
      </c>
      <c r="J48" s="63">
        <v>24.09225</v>
      </c>
    </row>
    <row r="49" spans="1:10" x14ac:dyDescent="0.25">
      <c r="A49" s="21"/>
      <c r="B49" s="22" t="s">
        <v>39</v>
      </c>
      <c r="C49" s="24" t="s">
        <v>25</v>
      </c>
      <c r="D49" s="25" t="s">
        <v>26</v>
      </c>
      <c r="E49" s="60">
        <v>25</v>
      </c>
      <c r="F49" s="60">
        <v>1.91</v>
      </c>
      <c r="G49" s="61">
        <v>54.6</v>
      </c>
      <c r="H49" s="28">
        <v>1.9</v>
      </c>
      <c r="I49" s="28">
        <v>0.23499999999999999</v>
      </c>
      <c r="J49" s="28">
        <v>12.3</v>
      </c>
    </row>
    <row r="50" spans="1:10" ht="15.75" thickBot="1" x14ac:dyDescent="0.3">
      <c r="A50" s="21"/>
      <c r="B50" s="22" t="s">
        <v>40</v>
      </c>
      <c r="C50" s="68" t="s">
        <v>25</v>
      </c>
      <c r="D50" s="69" t="s">
        <v>41</v>
      </c>
      <c r="E50" s="70">
        <v>25</v>
      </c>
      <c r="F50" s="70">
        <v>1.62</v>
      </c>
      <c r="G50" s="71">
        <v>48.8</v>
      </c>
      <c r="H50" s="72">
        <v>1.5</v>
      </c>
      <c r="I50" s="72">
        <v>0</v>
      </c>
      <c r="J50" s="72">
        <v>11.8</v>
      </c>
    </row>
    <row r="51" spans="1:10" ht="15.75" thickBot="1" x14ac:dyDescent="0.3">
      <c r="A51" s="37"/>
      <c r="B51" s="38"/>
      <c r="C51" s="38"/>
      <c r="D51" s="39"/>
      <c r="E51" s="40">
        <f t="shared" ref="E51:J51" si="4">SUM(E45:E50)</f>
        <v>730</v>
      </c>
      <c r="F51" s="41">
        <f t="shared" si="4"/>
        <v>120.73</v>
      </c>
      <c r="G51" s="40">
        <f t="shared" si="4"/>
        <v>848.13</v>
      </c>
      <c r="H51" s="40">
        <f t="shared" si="4"/>
        <v>41.884</v>
      </c>
      <c r="I51" s="40">
        <f t="shared" si="4"/>
        <v>42.503900000000002</v>
      </c>
      <c r="J51" s="40">
        <f t="shared" si="4"/>
        <v>89.601249999999993</v>
      </c>
    </row>
    <row r="52" spans="1:10" x14ac:dyDescent="0.25">
      <c r="A52" s="145" t="s">
        <v>125</v>
      </c>
      <c r="B52" s="93" t="s">
        <v>38</v>
      </c>
      <c r="C52" s="290">
        <v>663</v>
      </c>
      <c r="D52" s="131" t="s">
        <v>126</v>
      </c>
      <c r="E52" s="132">
        <v>200</v>
      </c>
      <c r="F52" s="132">
        <v>6.2</v>
      </c>
      <c r="G52" s="17">
        <v>56.435299999999998</v>
      </c>
      <c r="H52" s="17">
        <v>0.224</v>
      </c>
      <c r="I52" s="17">
        <v>5.0999999999999997E-2</v>
      </c>
      <c r="J52" s="17">
        <v>13.768000000000001</v>
      </c>
    </row>
    <row r="53" spans="1:10" x14ac:dyDescent="0.25">
      <c r="A53" s="104"/>
      <c r="B53" s="281" t="s">
        <v>49</v>
      </c>
      <c r="C53" s="23"/>
      <c r="D53" s="18" t="s">
        <v>121</v>
      </c>
      <c r="E53" s="19">
        <v>45</v>
      </c>
      <c r="F53" s="19">
        <v>20</v>
      </c>
      <c r="G53" s="23">
        <v>11.9</v>
      </c>
      <c r="H53" s="23">
        <v>0.5</v>
      </c>
      <c r="I53" s="23">
        <v>0.5</v>
      </c>
      <c r="J53" s="23">
        <v>3.8</v>
      </c>
    </row>
    <row r="54" spans="1:10" x14ac:dyDescent="0.25">
      <c r="A54" s="104"/>
      <c r="B54" s="291"/>
      <c r="C54" s="291"/>
      <c r="D54" s="292"/>
      <c r="E54" s="293">
        <f t="shared" ref="E54:J54" si="5">SUM(E52:E53)</f>
        <v>245</v>
      </c>
      <c r="F54" s="294">
        <f t="shared" si="5"/>
        <v>26.2</v>
      </c>
      <c r="G54" s="293">
        <f t="shared" si="5"/>
        <v>68.335300000000004</v>
      </c>
      <c r="H54" s="293">
        <f t="shared" si="5"/>
        <v>0.72399999999999998</v>
      </c>
      <c r="I54" s="293">
        <f t="shared" si="5"/>
        <v>0.55100000000000005</v>
      </c>
      <c r="J54" s="293">
        <f t="shared" si="5"/>
        <v>17.568000000000001</v>
      </c>
    </row>
    <row r="55" spans="1:10" ht="15.75" thickBot="1" x14ac:dyDescent="0.3">
      <c r="A55" s="127"/>
      <c r="B55" s="286"/>
      <c r="C55" s="286"/>
      <c r="D55" s="287" t="s">
        <v>128</v>
      </c>
      <c r="E55" s="288"/>
      <c r="F55" s="289">
        <v>162</v>
      </c>
      <c r="G55" s="288"/>
      <c r="H55" s="288"/>
      <c r="I55" s="288"/>
      <c r="J55" s="288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s="1" t="s">
        <v>42</v>
      </c>
      <c r="C58" s="1"/>
      <c r="D58" s="2"/>
      <c r="E58" s="3"/>
      <c r="F58" s="4" t="s">
        <v>44</v>
      </c>
      <c r="G58" s="3"/>
      <c r="H58" s="3"/>
      <c r="I58" s="3"/>
      <c r="J58" s="3"/>
    </row>
    <row r="59" spans="1:10" x14ac:dyDescent="0.25">
      <c r="B59" s="1"/>
      <c r="C59" s="1"/>
      <c r="D59" s="2"/>
      <c r="E59" s="3"/>
      <c r="F59" s="4"/>
      <c r="G59" s="3"/>
      <c r="H59" s="3"/>
      <c r="I59" s="3"/>
      <c r="J59" s="3"/>
    </row>
    <row r="60" spans="1:10" x14ac:dyDescent="0.25">
      <c r="B60" s="1"/>
      <c r="C60" s="1"/>
      <c r="D60" s="2"/>
      <c r="E60" s="3"/>
      <c r="F60" s="4"/>
      <c r="G60" s="3"/>
      <c r="H60" s="3"/>
      <c r="I60" s="3"/>
      <c r="J60" s="3"/>
    </row>
    <row r="61" spans="1:10" x14ac:dyDescent="0.25">
      <c r="B61" t="s">
        <v>0</v>
      </c>
      <c r="G61" t="s">
        <v>1</v>
      </c>
    </row>
    <row r="62" spans="1:10" x14ac:dyDescent="0.25">
      <c r="G62" t="s">
        <v>2</v>
      </c>
    </row>
    <row r="64" spans="1:10" x14ac:dyDescent="0.25">
      <c r="A64" t="s">
        <v>3</v>
      </c>
      <c r="B64" s="5" t="s">
        <v>4</v>
      </c>
      <c r="C64" s="6"/>
      <c r="D64" s="58"/>
      <c r="E64" t="s">
        <v>5</v>
      </c>
      <c r="F64" s="8"/>
      <c r="I64" t="s">
        <v>6</v>
      </c>
      <c r="J64" s="9" t="s">
        <v>53</v>
      </c>
    </row>
    <row r="65" spans="1:10" ht="15.75" thickBot="1" x14ac:dyDescent="0.3">
      <c r="D65" s="10" t="s">
        <v>8</v>
      </c>
      <c r="J65" s="11">
        <v>45273</v>
      </c>
    </row>
    <row r="66" spans="1:10" ht="30.75" thickBot="1" x14ac:dyDescent="0.3">
      <c r="A66" s="12" t="s">
        <v>9</v>
      </c>
      <c r="B66" s="13" t="s">
        <v>10</v>
      </c>
      <c r="C66" s="13" t="s">
        <v>11</v>
      </c>
      <c r="D66" s="13" t="s">
        <v>12</v>
      </c>
      <c r="E66" s="13" t="s">
        <v>13</v>
      </c>
      <c r="F66" s="13" t="s">
        <v>14</v>
      </c>
      <c r="G66" s="13" t="s">
        <v>46</v>
      </c>
      <c r="H66" s="13" t="s">
        <v>16</v>
      </c>
      <c r="I66" s="13" t="s">
        <v>17</v>
      </c>
      <c r="J66" s="14" t="s">
        <v>18</v>
      </c>
    </row>
    <row r="67" spans="1:10" ht="24" x14ac:dyDescent="0.25">
      <c r="A67" s="15" t="s">
        <v>123</v>
      </c>
      <c r="B67" s="16" t="s">
        <v>20</v>
      </c>
      <c r="C67" s="23">
        <v>515</v>
      </c>
      <c r="D67" s="18" t="s">
        <v>54</v>
      </c>
      <c r="E67" s="19">
        <v>200</v>
      </c>
      <c r="F67" s="19">
        <v>31.43</v>
      </c>
      <c r="G67" s="23">
        <v>230.72200000000001</v>
      </c>
      <c r="H67" s="23">
        <v>7.173</v>
      </c>
      <c r="I67" s="23">
        <v>3.4178999999999999</v>
      </c>
      <c r="J67" s="23">
        <v>26.5</v>
      </c>
    </row>
    <row r="68" spans="1:10" x14ac:dyDescent="0.25">
      <c r="A68" s="21"/>
      <c r="B68" s="22" t="s">
        <v>22</v>
      </c>
      <c r="C68" s="23">
        <v>272</v>
      </c>
      <c r="D68" s="18" t="s">
        <v>55</v>
      </c>
      <c r="E68" s="19">
        <v>200</v>
      </c>
      <c r="F68" s="19">
        <v>21.45</v>
      </c>
      <c r="G68" s="23">
        <v>97</v>
      </c>
      <c r="H68" s="23">
        <v>2</v>
      </c>
      <c r="I68" s="23">
        <v>2</v>
      </c>
      <c r="J68" s="23">
        <v>17</v>
      </c>
    </row>
    <row r="69" spans="1:10" x14ac:dyDescent="0.25">
      <c r="A69" s="21"/>
      <c r="B69" s="22" t="s">
        <v>24</v>
      </c>
      <c r="C69" s="24" t="s">
        <v>25</v>
      </c>
      <c r="D69" s="25" t="s">
        <v>26</v>
      </c>
      <c r="E69" s="60">
        <v>25</v>
      </c>
      <c r="F69" s="60">
        <v>1.91</v>
      </c>
      <c r="G69" s="61">
        <v>54.6</v>
      </c>
      <c r="H69" s="28">
        <v>1.9</v>
      </c>
      <c r="I69" s="28">
        <v>0.23499999999999999</v>
      </c>
      <c r="J69" s="28">
        <v>12.3</v>
      </c>
    </row>
    <row r="70" spans="1:10" x14ac:dyDescent="0.25">
      <c r="A70" s="21"/>
      <c r="B70" s="22" t="s">
        <v>27</v>
      </c>
      <c r="C70" s="20"/>
      <c r="D70" s="34"/>
      <c r="E70" s="35"/>
      <c r="F70" s="35"/>
      <c r="G70" s="20"/>
      <c r="H70" s="295"/>
      <c r="I70" s="295"/>
      <c r="J70" s="295"/>
    </row>
    <row r="71" spans="1:10" x14ac:dyDescent="0.25">
      <c r="A71" s="21"/>
      <c r="B71" s="9" t="s">
        <v>49</v>
      </c>
      <c r="C71" s="61" t="s">
        <v>25</v>
      </c>
      <c r="D71" s="25" t="s">
        <v>56</v>
      </c>
      <c r="E71" s="60">
        <v>50</v>
      </c>
      <c r="F71" s="60">
        <v>14</v>
      </c>
      <c r="G71" s="23">
        <v>150</v>
      </c>
      <c r="H71" s="23">
        <v>2</v>
      </c>
      <c r="I71" s="23">
        <v>0.1</v>
      </c>
      <c r="J71" s="23">
        <v>80</v>
      </c>
    </row>
    <row r="72" spans="1:10" x14ac:dyDescent="0.25">
      <c r="A72" s="21" t="s">
        <v>124</v>
      </c>
      <c r="B72" s="9"/>
      <c r="C72" s="20" t="s">
        <v>25</v>
      </c>
      <c r="D72" s="34" t="s">
        <v>30</v>
      </c>
      <c r="E72" s="32">
        <v>200</v>
      </c>
      <c r="F72" s="32">
        <v>25</v>
      </c>
      <c r="G72" s="23">
        <v>94</v>
      </c>
      <c r="H72" s="23">
        <v>0.8</v>
      </c>
      <c r="I72" s="23">
        <v>0.8</v>
      </c>
      <c r="J72" s="23">
        <v>19.600000000000001</v>
      </c>
    </row>
    <row r="73" spans="1:10" ht="15.75" thickBot="1" x14ac:dyDescent="0.3">
      <c r="A73" s="37"/>
      <c r="B73" s="38"/>
      <c r="C73" s="38"/>
      <c r="D73" s="39"/>
      <c r="E73" s="40">
        <f t="shared" ref="E73:J73" si="6">SUM(E67:E71)</f>
        <v>475</v>
      </c>
      <c r="F73" s="41">
        <f t="shared" si="6"/>
        <v>68.789999999999992</v>
      </c>
      <c r="G73" s="40">
        <f t="shared" si="6"/>
        <v>532.322</v>
      </c>
      <c r="H73" s="40">
        <f t="shared" si="6"/>
        <v>13.073</v>
      </c>
      <c r="I73" s="40">
        <f t="shared" si="6"/>
        <v>5.7528999999999995</v>
      </c>
      <c r="J73" s="40">
        <f t="shared" si="6"/>
        <v>135.80000000000001</v>
      </c>
    </row>
    <row r="74" spans="1:10" ht="36.75" x14ac:dyDescent="0.25">
      <c r="A74" s="21" t="s">
        <v>129</v>
      </c>
      <c r="B74" s="16" t="s">
        <v>32</v>
      </c>
      <c r="C74" s="23">
        <v>103</v>
      </c>
      <c r="D74" s="18" t="s">
        <v>101</v>
      </c>
      <c r="E74" s="19">
        <v>250</v>
      </c>
      <c r="F74" s="19">
        <v>38.700000000000003</v>
      </c>
      <c r="G74" s="23">
        <v>109.9</v>
      </c>
      <c r="H74" s="23">
        <v>1.4179999999999999</v>
      </c>
      <c r="I74" s="23">
        <v>0.89829999999999999</v>
      </c>
      <c r="J74" s="23">
        <v>7.3414000000000001</v>
      </c>
    </row>
    <row r="75" spans="1:10" ht="24" x14ac:dyDescent="0.25">
      <c r="A75" s="21"/>
      <c r="B75" s="22" t="s">
        <v>34</v>
      </c>
      <c r="C75" s="23">
        <v>574</v>
      </c>
      <c r="D75" s="18" t="s">
        <v>58</v>
      </c>
      <c r="E75" s="19">
        <v>80</v>
      </c>
      <c r="F75" s="19">
        <v>48.9</v>
      </c>
      <c r="G75" s="23">
        <v>156</v>
      </c>
      <c r="H75" s="23">
        <v>9.85</v>
      </c>
      <c r="I75" s="23">
        <v>12.755000000000001</v>
      </c>
      <c r="J75" s="23">
        <v>11.361000000000001</v>
      </c>
    </row>
    <row r="76" spans="1:10" ht="24" x14ac:dyDescent="0.25">
      <c r="A76" s="21"/>
      <c r="B76" s="22" t="s">
        <v>36</v>
      </c>
      <c r="C76" s="53">
        <v>113</v>
      </c>
      <c r="D76" s="59" t="s">
        <v>91</v>
      </c>
      <c r="E76" s="52">
        <v>150</v>
      </c>
      <c r="F76" s="52">
        <v>25</v>
      </c>
      <c r="G76" s="53">
        <v>132.22999999999999</v>
      </c>
      <c r="H76" s="53">
        <v>3.0640000000000001</v>
      </c>
      <c r="I76" s="53">
        <v>4.4340000000000002</v>
      </c>
      <c r="J76" s="53">
        <v>20.047999999999998</v>
      </c>
    </row>
    <row r="77" spans="1:10" ht="25.5" x14ac:dyDescent="0.25">
      <c r="A77" s="21"/>
      <c r="B77" s="22" t="s">
        <v>49</v>
      </c>
      <c r="C77" s="23">
        <v>1009</v>
      </c>
      <c r="D77" s="18" t="s">
        <v>104</v>
      </c>
      <c r="E77" s="19">
        <v>200</v>
      </c>
      <c r="F77" s="19">
        <v>16.010000000000002</v>
      </c>
      <c r="G77" s="23">
        <v>94.25</v>
      </c>
      <c r="H77" s="23">
        <v>1</v>
      </c>
      <c r="I77" s="23">
        <v>0</v>
      </c>
      <c r="J77" s="23">
        <v>23.46</v>
      </c>
    </row>
    <row r="78" spans="1:10" x14ac:dyDescent="0.25">
      <c r="A78" s="21"/>
      <c r="B78" s="22" t="s">
        <v>39</v>
      </c>
      <c r="C78" s="24" t="s">
        <v>25</v>
      </c>
      <c r="D78" s="25" t="s">
        <v>26</v>
      </c>
      <c r="E78" s="60">
        <v>25</v>
      </c>
      <c r="F78" s="60">
        <v>1.91</v>
      </c>
      <c r="G78" s="61">
        <v>54.6</v>
      </c>
      <c r="H78" s="28">
        <v>1.9</v>
      </c>
      <c r="I78" s="28">
        <v>0.23499999999999999</v>
      </c>
      <c r="J78" s="28">
        <v>12.3</v>
      </c>
    </row>
    <row r="79" spans="1:10" x14ac:dyDescent="0.25">
      <c r="A79" s="21"/>
      <c r="B79" s="22" t="s">
        <v>40</v>
      </c>
      <c r="C79" s="24" t="s">
        <v>25</v>
      </c>
      <c r="D79" s="25" t="s">
        <v>41</v>
      </c>
      <c r="E79" s="60">
        <v>25</v>
      </c>
      <c r="F79" s="60">
        <v>1.62</v>
      </c>
      <c r="G79" s="61">
        <v>48.8</v>
      </c>
      <c r="H79" s="28">
        <v>1.5</v>
      </c>
      <c r="I79" s="28">
        <v>0</v>
      </c>
      <c r="J79" s="28">
        <v>11.8</v>
      </c>
    </row>
    <row r="80" spans="1:10" x14ac:dyDescent="0.25">
      <c r="A80" s="21"/>
      <c r="B80" s="180" t="s">
        <v>49</v>
      </c>
      <c r="C80" s="61" t="s">
        <v>25</v>
      </c>
      <c r="D80" s="25" t="s">
        <v>56</v>
      </c>
      <c r="E80" s="60">
        <v>50</v>
      </c>
      <c r="F80" s="60">
        <v>14</v>
      </c>
      <c r="G80" s="23">
        <v>150</v>
      </c>
      <c r="H80" s="23">
        <v>2</v>
      </c>
      <c r="I80" s="23">
        <v>0.1</v>
      </c>
      <c r="J80" s="23">
        <v>80</v>
      </c>
    </row>
    <row r="81" spans="1:10" ht="15.75" thickBot="1" x14ac:dyDescent="0.3">
      <c r="A81" s="37"/>
      <c r="B81" s="38"/>
      <c r="C81" s="38"/>
      <c r="D81" s="39"/>
      <c r="E81" s="40">
        <f>SUM(E74:E80)</f>
        <v>780</v>
      </c>
      <c r="F81" s="40">
        <f t="shared" ref="F81:J81" si="7">SUM(F74:F80)</f>
        <v>146.13999999999999</v>
      </c>
      <c r="G81" s="40">
        <f t="shared" si="7"/>
        <v>745.78</v>
      </c>
      <c r="H81" s="40">
        <f t="shared" si="7"/>
        <v>20.731999999999999</v>
      </c>
      <c r="I81" s="40">
        <f t="shared" si="7"/>
        <v>18.422300000000003</v>
      </c>
      <c r="J81" s="40">
        <f t="shared" si="7"/>
        <v>166.31040000000002</v>
      </c>
    </row>
    <row r="82" spans="1:10" x14ac:dyDescent="0.25">
      <c r="A82" s="145" t="s">
        <v>125</v>
      </c>
      <c r="B82" s="93" t="s">
        <v>38</v>
      </c>
      <c r="C82" s="290">
        <v>663</v>
      </c>
      <c r="D82" s="131" t="s">
        <v>126</v>
      </c>
      <c r="E82" s="132">
        <v>200</v>
      </c>
      <c r="F82" s="132">
        <v>6.2</v>
      </c>
      <c r="G82" s="17">
        <v>56.435299999999998</v>
      </c>
      <c r="H82" s="17">
        <v>0.224</v>
      </c>
      <c r="I82" s="17">
        <v>5.0999999999999997E-2</v>
      </c>
      <c r="J82" s="17">
        <v>13.768000000000001</v>
      </c>
    </row>
    <row r="83" spans="1:10" x14ac:dyDescent="0.25">
      <c r="A83" s="104"/>
      <c r="B83" s="281" t="s">
        <v>49</v>
      </c>
      <c r="C83" s="23"/>
      <c r="D83" s="18" t="s">
        <v>121</v>
      </c>
      <c r="E83" s="19">
        <v>45</v>
      </c>
      <c r="F83" s="19">
        <v>20</v>
      </c>
      <c r="G83" s="23">
        <v>11.9</v>
      </c>
      <c r="H83" s="23">
        <v>0.5</v>
      </c>
      <c r="I83" s="23">
        <v>0.5</v>
      </c>
      <c r="J83" s="23">
        <v>3.8</v>
      </c>
    </row>
    <row r="84" spans="1:10" x14ac:dyDescent="0.25">
      <c r="A84" s="104"/>
      <c r="B84" s="291"/>
      <c r="C84" s="291"/>
      <c r="D84" s="292"/>
      <c r="E84" s="293">
        <f t="shared" ref="E84:J84" si="8">SUM(E82:E83)</f>
        <v>245</v>
      </c>
      <c r="F84" s="294">
        <f t="shared" si="8"/>
        <v>26.2</v>
      </c>
      <c r="G84" s="293">
        <f t="shared" si="8"/>
        <v>68.335300000000004</v>
      </c>
      <c r="H84" s="293">
        <f t="shared" si="8"/>
        <v>0.72399999999999998</v>
      </c>
      <c r="I84" s="293">
        <f t="shared" si="8"/>
        <v>0.55100000000000005</v>
      </c>
      <c r="J84" s="293">
        <f t="shared" si="8"/>
        <v>17.568000000000001</v>
      </c>
    </row>
    <row r="85" spans="1:10" ht="15.75" thickBot="1" x14ac:dyDescent="0.3">
      <c r="A85" s="127"/>
      <c r="B85" s="286"/>
      <c r="C85" s="286"/>
      <c r="D85" s="287" t="s">
        <v>128</v>
      </c>
      <c r="E85" s="288"/>
      <c r="F85" s="289">
        <v>162</v>
      </c>
      <c r="G85" s="288"/>
      <c r="H85" s="288"/>
      <c r="I85" s="288"/>
      <c r="J85" s="288"/>
    </row>
    <row r="87" spans="1:10" x14ac:dyDescent="0.25">
      <c r="B87" s="1" t="s">
        <v>42</v>
      </c>
      <c r="C87" s="1"/>
      <c r="D87" s="2"/>
      <c r="E87" s="3"/>
      <c r="F87" s="4" t="s">
        <v>44</v>
      </c>
      <c r="G87" s="3"/>
      <c r="H87" s="3"/>
      <c r="I87" s="3"/>
      <c r="J87" s="3"/>
    </row>
    <row r="89" spans="1:10" x14ac:dyDescent="0.25">
      <c r="B89" s="1"/>
      <c r="C89" s="1"/>
      <c r="D89" s="2"/>
      <c r="E89" s="3"/>
      <c r="F89" s="4"/>
      <c r="G89" s="3"/>
      <c r="H89" s="3"/>
      <c r="I89" s="3"/>
      <c r="J89" s="3"/>
    </row>
    <row r="90" spans="1:10" x14ac:dyDescent="0.25">
      <c r="B90" s="1"/>
      <c r="C90" s="1"/>
      <c r="D90" s="2"/>
      <c r="E90" s="3"/>
      <c r="F90" s="4"/>
      <c r="G90" s="3"/>
      <c r="H90" s="3"/>
      <c r="I90" s="3"/>
      <c r="J90" s="3"/>
    </row>
    <row r="91" spans="1:10" x14ac:dyDescent="0.25">
      <c r="B91" s="1"/>
      <c r="C91" s="1"/>
      <c r="D91" s="2"/>
      <c r="E91" s="3"/>
      <c r="F91" s="4"/>
      <c r="G91" s="3"/>
      <c r="H91" s="3"/>
      <c r="I91" s="3"/>
      <c r="J91" s="3"/>
    </row>
    <row r="92" spans="1:10" x14ac:dyDescent="0.25">
      <c r="G92" t="s">
        <v>112</v>
      </c>
    </row>
    <row r="93" spans="1:10" x14ac:dyDescent="0.25">
      <c r="B93" t="s">
        <v>0</v>
      </c>
      <c r="G93" t="s">
        <v>2</v>
      </c>
    </row>
    <row r="94" spans="1:10" x14ac:dyDescent="0.25">
      <c r="B94" s="5" t="s">
        <v>4</v>
      </c>
      <c r="C94" s="6"/>
      <c r="D94" s="58"/>
      <c r="E94" t="s">
        <v>5</v>
      </c>
      <c r="F94" s="8"/>
      <c r="I94" t="s">
        <v>6</v>
      </c>
      <c r="J94" s="9" t="s">
        <v>62</v>
      </c>
    </row>
    <row r="95" spans="1:10" ht="15.75" thickBot="1" x14ac:dyDescent="0.3">
      <c r="D95" s="10" t="s">
        <v>122</v>
      </c>
      <c r="J95" s="11">
        <v>45274</v>
      </c>
    </row>
    <row r="96" spans="1:10" ht="30.75" thickBot="1" x14ac:dyDescent="0.3">
      <c r="A96" s="12" t="s">
        <v>9</v>
      </c>
      <c r="B96" s="13" t="s">
        <v>10</v>
      </c>
      <c r="C96" s="13" t="s">
        <v>11</v>
      </c>
      <c r="D96" s="13" t="s">
        <v>12</v>
      </c>
      <c r="E96" s="13" t="s">
        <v>13</v>
      </c>
      <c r="F96" s="13" t="s">
        <v>14</v>
      </c>
      <c r="G96" s="13" t="s">
        <v>46</v>
      </c>
      <c r="H96" s="13" t="s">
        <v>16</v>
      </c>
      <c r="I96" s="13" t="s">
        <v>17</v>
      </c>
      <c r="J96" s="14" t="s">
        <v>18</v>
      </c>
    </row>
    <row r="97" spans="1:10" ht="35.25" x14ac:dyDescent="0.25">
      <c r="A97" s="15" t="s">
        <v>123</v>
      </c>
      <c r="B97" s="16" t="s">
        <v>20</v>
      </c>
      <c r="C97" s="53">
        <v>260</v>
      </c>
      <c r="D97" s="59" t="s">
        <v>131</v>
      </c>
      <c r="E97" s="52">
        <v>80</v>
      </c>
      <c r="F97" s="52">
        <v>71</v>
      </c>
      <c r="G97" s="53">
        <v>156</v>
      </c>
      <c r="H97" s="53">
        <v>9.85</v>
      </c>
      <c r="I97" s="53">
        <v>12.755000000000001</v>
      </c>
      <c r="J97" s="53">
        <v>11.361000000000001</v>
      </c>
    </row>
    <row r="98" spans="1:10" x14ac:dyDescent="0.25">
      <c r="A98" s="21"/>
      <c r="B98" s="22" t="s">
        <v>22</v>
      </c>
      <c r="C98" s="23">
        <v>663</v>
      </c>
      <c r="D98" s="18" t="s">
        <v>64</v>
      </c>
      <c r="E98" s="19">
        <v>200</v>
      </c>
      <c r="F98" s="19">
        <v>5.43</v>
      </c>
      <c r="G98" s="23">
        <v>56</v>
      </c>
      <c r="H98" s="23">
        <v>0</v>
      </c>
      <c r="I98" s="23">
        <v>0</v>
      </c>
      <c r="J98" s="23">
        <v>14</v>
      </c>
    </row>
    <row r="99" spans="1:10" x14ac:dyDescent="0.25">
      <c r="A99" s="21"/>
      <c r="B99" s="22" t="s">
        <v>24</v>
      </c>
      <c r="C99" s="24" t="s">
        <v>25</v>
      </c>
      <c r="D99" s="25" t="s">
        <v>26</v>
      </c>
      <c r="E99" s="26">
        <v>25</v>
      </c>
      <c r="F99" s="26">
        <v>1.91</v>
      </c>
      <c r="G99" s="27">
        <v>54.6</v>
      </c>
      <c r="H99" s="28">
        <v>1.9</v>
      </c>
      <c r="I99" s="28">
        <v>0.23499999999999999</v>
      </c>
      <c r="J99" s="28">
        <v>12.3</v>
      </c>
    </row>
    <row r="100" spans="1:10" ht="25.5" x14ac:dyDescent="0.25">
      <c r="A100" s="21"/>
      <c r="B100" s="22" t="s">
        <v>36</v>
      </c>
      <c r="C100" s="23">
        <v>203</v>
      </c>
      <c r="D100" s="18" t="s">
        <v>65</v>
      </c>
      <c r="E100" s="19">
        <v>150</v>
      </c>
      <c r="F100" s="19">
        <v>20</v>
      </c>
      <c r="G100" s="23">
        <v>201</v>
      </c>
      <c r="H100" s="23">
        <v>5.91</v>
      </c>
      <c r="I100" s="23">
        <v>5.07</v>
      </c>
      <c r="J100" s="23">
        <v>36.18</v>
      </c>
    </row>
    <row r="101" spans="1:10" x14ac:dyDescent="0.25">
      <c r="A101" s="21" t="s">
        <v>124</v>
      </c>
      <c r="B101" s="9"/>
      <c r="C101" s="20" t="s">
        <v>25</v>
      </c>
      <c r="D101" s="34" t="s">
        <v>132</v>
      </c>
      <c r="E101" s="32">
        <v>200</v>
      </c>
      <c r="F101" s="32">
        <v>30</v>
      </c>
      <c r="G101" s="33">
        <v>94</v>
      </c>
      <c r="H101" s="23">
        <v>0.8</v>
      </c>
      <c r="I101" s="23">
        <v>0.8</v>
      </c>
      <c r="J101" s="23">
        <v>19.600000000000001</v>
      </c>
    </row>
    <row r="102" spans="1:10" ht="15.75" thickBot="1" x14ac:dyDescent="0.3">
      <c r="A102" s="37"/>
      <c r="B102" s="38"/>
      <c r="C102" s="38"/>
      <c r="D102" s="39"/>
      <c r="E102" s="40">
        <f t="shared" ref="E102:J102" si="9">SUM(E97:E101)</f>
        <v>655</v>
      </c>
      <c r="F102" s="41">
        <f t="shared" si="9"/>
        <v>128.34</v>
      </c>
      <c r="G102" s="40">
        <f t="shared" si="9"/>
        <v>561.6</v>
      </c>
      <c r="H102" s="40">
        <f t="shared" si="9"/>
        <v>18.46</v>
      </c>
      <c r="I102" s="40">
        <f t="shared" si="9"/>
        <v>18.860000000000003</v>
      </c>
      <c r="J102" s="40">
        <f t="shared" si="9"/>
        <v>93.441000000000003</v>
      </c>
    </row>
    <row r="103" spans="1:10" x14ac:dyDescent="0.25">
      <c r="A103" s="21" t="s">
        <v>31</v>
      </c>
      <c r="B103" s="16" t="s">
        <v>27</v>
      </c>
      <c r="C103" s="42"/>
      <c r="D103" s="43"/>
      <c r="E103" s="44"/>
      <c r="F103" s="44"/>
      <c r="G103" s="42"/>
      <c r="H103" s="42"/>
      <c r="I103" s="45"/>
      <c r="J103" s="42"/>
    </row>
    <row r="104" spans="1:10" ht="35.25" x14ac:dyDescent="0.25">
      <c r="A104" s="21"/>
      <c r="B104" s="22" t="s">
        <v>32</v>
      </c>
      <c r="C104" s="23">
        <v>98</v>
      </c>
      <c r="D104" s="18" t="s">
        <v>133</v>
      </c>
      <c r="E104" s="19">
        <v>250</v>
      </c>
      <c r="F104" s="19">
        <v>39.770000000000003</v>
      </c>
      <c r="G104" s="23">
        <v>131.75</v>
      </c>
      <c r="H104" s="23">
        <v>1.4179999999999999</v>
      </c>
      <c r="I104" s="23">
        <v>0.89829999999999999</v>
      </c>
      <c r="J104" s="23">
        <v>7.3414000000000001</v>
      </c>
    </row>
    <row r="105" spans="1:10" ht="35.25" x14ac:dyDescent="0.25">
      <c r="A105" s="21"/>
      <c r="B105" s="22" t="s">
        <v>34</v>
      </c>
      <c r="C105" s="53">
        <v>260</v>
      </c>
      <c r="D105" s="59" t="s">
        <v>131</v>
      </c>
      <c r="E105" s="19">
        <v>80</v>
      </c>
      <c r="F105" s="19">
        <v>71</v>
      </c>
      <c r="G105" s="23">
        <v>156</v>
      </c>
      <c r="H105" s="23">
        <v>9.85</v>
      </c>
      <c r="I105" s="23">
        <v>12.755000000000001</v>
      </c>
      <c r="J105" s="23">
        <v>11.361000000000001</v>
      </c>
    </row>
    <row r="106" spans="1:10" ht="25.5" x14ac:dyDescent="0.25">
      <c r="A106" s="21"/>
      <c r="B106" s="22" t="s">
        <v>36</v>
      </c>
      <c r="C106" s="23">
        <v>203</v>
      </c>
      <c r="D106" s="18" t="s">
        <v>65</v>
      </c>
      <c r="E106" s="19">
        <v>150</v>
      </c>
      <c r="F106" s="19">
        <v>20</v>
      </c>
      <c r="G106" s="23">
        <v>201</v>
      </c>
      <c r="H106" s="23">
        <v>5.91</v>
      </c>
      <c r="I106" s="23">
        <v>5.07</v>
      </c>
      <c r="J106" s="23">
        <v>36.18</v>
      </c>
    </row>
    <row r="107" spans="1:10" x14ac:dyDescent="0.25">
      <c r="A107" s="21"/>
      <c r="B107" s="22" t="s">
        <v>38</v>
      </c>
      <c r="C107" s="23">
        <v>663</v>
      </c>
      <c r="D107" s="18" t="s">
        <v>64</v>
      </c>
      <c r="E107" s="19">
        <v>200</v>
      </c>
      <c r="F107" s="19">
        <v>5.43</v>
      </c>
      <c r="G107" s="23">
        <v>56</v>
      </c>
      <c r="H107" s="23">
        <v>0</v>
      </c>
      <c r="I107" s="23">
        <v>0</v>
      </c>
      <c r="J107" s="23">
        <v>14</v>
      </c>
    </row>
    <row r="108" spans="1:10" x14ac:dyDescent="0.25">
      <c r="A108" s="21"/>
      <c r="B108" s="22" t="s">
        <v>39</v>
      </c>
      <c r="C108" s="24" t="s">
        <v>25</v>
      </c>
      <c r="D108" s="25" t="s">
        <v>26</v>
      </c>
      <c r="E108" s="60">
        <v>25</v>
      </c>
      <c r="F108" s="60">
        <v>1.91</v>
      </c>
      <c r="G108" s="61">
        <v>54.6</v>
      </c>
      <c r="H108" s="28">
        <v>1.9</v>
      </c>
      <c r="I108" s="28">
        <v>0.23499999999999999</v>
      </c>
      <c r="J108" s="28">
        <v>12.3</v>
      </c>
    </row>
    <row r="109" spans="1:10" x14ac:dyDescent="0.25">
      <c r="A109" s="21"/>
      <c r="B109" s="22" t="s">
        <v>40</v>
      </c>
      <c r="C109" s="24" t="s">
        <v>25</v>
      </c>
      <c r="D109" s="25" t="s">
        <v>41</v>
      </c>
      <c r="E109" s="60">
        <v>25</v>
      </c>
      <c r="F109" s="60">
        <v>1.62</v>
      </c>
      <c r="G109" s="61">
        <v>48.8</v>
      </c>
      <c r="H109" s="28">
        <v>1.5</v>
      </c>
      <c r="I109" s="28">
        <v>0.12</v>
      </c>
      <c r="J109" s="28">
        <v>11.8</v>
      </c>
    </row>
    <row r="110" spans="1:10" x14ac:dyDescent="0.25">
      <c r="A110" s="21"/>
      <c r="B110" s="9"/>
      <c r="C110" s="20"/>
      <c r="D110" s="34"/>
      <c r="E110" s="32"/>
      <c r="F110" s="32"/>
      <c r="G110" s="33"/>
      <c r="H110" s="23"/>
      <c r="I110" s="23"/>
      <c r="J110" s="23"/>
    </row>
    <row r="111" spans="1:10" ht="15.75" thickBot="1" x14ac:dyDescent="0.3">
      <c r="A111" s="37"/>
      <c r="B111" s="38"/>
      <c r="C111" s="38"/>
      <c r="D111" s="39"/>
      <c r="E111" s="40">
        <f t="shared" ref="E111:J111" si="10">SUM(E104:E110)</f>
        <v>730</v>
      </c>
      <c r="F111" s="41">
        <f t="shared" si="10"/>
        <v>139.73000000000002</v>
      </c>
      <c r="G111" s="40">
        <f t="shared" si="10"/>
        <v>648.15</v>
      </c>
      <c r="H111" s="40">
        <f t="shared" si="10"/>
        <v>20.577999999999996</v>
      </c>
      <c r="I111" s="40">
        <f t="shared" si="10"/>
        <v>19.078300000000002</v>
      </c>
      <c r="J111" s="40">
        <f t="shared" si="10"/>
        <v>92.982399999999998</v>
      </c>
    </row>
    <row r="112" spans="1:10" x14ac:dyDescent="0.25">
      <c r="A112" s="145" t="s">
        <v>125</v>
      </c>
      <c r="B112" s="93"/>
      <c r="C112" s="17">
        <v>663</v>
      </c>
      <c r="D112" s="131" t="s">
        <v>64</v>
      </c>
      <c r="E112" s="132">
        <v>200</v>
      </c>
      <c r="F112" s="132">
        <v>5.43</v>
      </c>
      <c r="G112" s="17">
        <v>56.435299999999998</v>
      </c>
      <c r="H112" s="17">
        <v>0.224</v>
      </c>
      <c r="I112" s="17">
        <v>5.1700000000000003E-2</v>
      </c>
      <c r="J112" s="17">
        <v>13.768000000000001</v>
      </c>
    </row>
    <row r="113" spans="1:10" x14ac:dyDescent="0.25">
      <c r="A113" s="104"/>
      <c r="B113" s="281"/>
      <c r="C113" s="23" t="s">
        <v>25</v>
      </c>
      <c r="D113" s="18" t="s">
        <v>134</v>
      </c>
      <c r="E113" s="19">
        <v>20</v>
      </c>
      <c r="F113" s="19">
        <v>8.57</v>
      </c>
      <c r="G113" s="23">
        <v>11.9</v>
      </c>
      <c r="H113" s="23">
        <v>0.5</v>
      </c>
      <c r="I113" s="23">
        <v>0.5</v>
      </c>
      <c r="J113" s="23">
        <v>3.8</v>
      </c>
    </row>
    <row r="114" spans="1:10" x14ac:dyDescent="0.25">
      <c r="A114" s="104"/>
      <c r="B114" s="282"/>
      <c r="C114" s="282"/>
      <c r="D114" s="283"/>
      <c r="E114" s="284">
        <f t="shared" ref="E114:J114" si="11">SUM(E112:E113)</f>
        <v>220</v>
      </c>
      <c r="F114" s="285">
        <f t="shared" si="11"/>
        <v>14</v>
      </c>
      <c r="G114" s="284">
        <f t="shared" si="11"/>
        <v>68.335300000000004</v>
      </c>
      <c r="H114" s="284">
        <f t="shared" si="11"/>
        <v>0.72399999999999998</v>
      </c>
      <c r="I114" s="284">
        <f t="shared" si="11"/>
        <v>0.55169999999999997</v>
      </c>
      <c r="J114" s="284">
        <f t="shared" si="11"/>
        <v>17.568000000000001</v>
      </c>
    </row>
    <row r="115" spans="1:10" ht="15.75" thickBot="1" x14ac:dyDescent="0.3">
      <c r="A115" s="127"/>
      <c r="B115" s="286"/>
      <c r="C115" s="286"/>
      <c r="D115" s="287" t="s">
        <v>128</v>
      </c>
      <c r="E115" s="288"/>
      <c r="F115" s="289">
        <v>162</v>
      </c>
      <c r="G115" s="288"/>
      <c r="H115" s="288"/>
      <c r="I115" s="288"/>
      <c r="J115" s="288"/>
    </row>
    <row r="116" spans="1:10" x14ac:dyDescent="0.25">
      <c r="B116" s="1" t="s">
        <v>42</v>
      </c>
      <c r="C116" s="1"/>
      <c r="D116" s="2"/>
      <c r="E116" s="3"/>
      <c r="F116" s="4" t="s">
        <v>44</v>
      </c>
      <c r="G116" s="3"/>
      <c r="H116" s="3"/>
      <c r="I116" s="3"/>
      <c r="J116" s="3"/>
    </row>
    <row r="117" spans="1:10" x14ac:dyDescent="0.25">
      <c r="B117" s="1"/>
      <c r="C117" s="1"/>
      <c r="D117" s="2"/>
      <c r="E117" s="3"/>
      <c r="F117" s="4"/>
      <c r="G117" s="3"/>
      <c r="H117" s="3"/>
      <c r="I117" s="3"/>
      <c r="J117" s="3"/>
    </row>
    <row r="118" spans="1:10" x14ac:dyDescent="0.25">
      <c r="B118" s="1"/>
      <c r="C118" s="1"/>
      <c r="D118" s="2"/>
      <c r="E118" s="3"/>
      <c r="F118" s="4"/>
      <c r="G118" s="3"/>
      <c r="H118" s="3"/>
      <c r="I118" s="3"/>
      <c r="J118" s="3"/>
    </row>
    <row r="119" spans="1:10" x14ac:dyDescent="0.25">
      <c r="B119" s="1"/>
      <c r="C119" s="1"/>
      <c r="D119" s="2"/>
      <c r="E119" s="3"/>
      <c r="F119" s="4"/>
      <c r="G119" s="3"/>
      <c r="H119" s="3"/>
      <c r="I119" s="3"/>
      <c r="J119" s="3"/>
    </row>
    <row r="120" spans="1:10" x14ac:dyDescent="0.25">
      <c r="B120" s="1"/>
      <c r="C120" s="1"/>
      <c r="D120" s="2"/>
      <c r="E120" s="3"/>
      <c r="F120" s="4"/>
      <c r="G120" s="3"/>
      <c r="H120" s="3"/>
      <c r="I120" s="3"/>
      <c r="J120" s="3"/>
    </row>
    <row r="121" spans="1:10" x14ac:dyDescent="0.25">
      <c r="G121" t="s">
        <v>112</v>
      </c>
    </row>
    <row r="122" spans="1:10" x14ac:dyDescent="0.25">
      <c r="B122" t="s">
        <v>0</v>
      </c>
      <c r="G122" t="s">
        <v>2</v>
      </c>
    </row>
    <row r="124" spans="1:10" x14ac:dyDescent="0.25">
      <c r="B124" s="5" t="s">
        <v>4</v>
      </c>
      <c r="C124" s="6"/>
      <c r="D124" s="58"/>
      <c r="E124" t="s">
        <v>5</v>
      </c>
      <c r="F124" s="8"/>
      <c r="I124" t="s">
        <v>6</v>
      </c>
      <c r="J124" s="9" t="s">
        <v>68</v>
      </c>
    </row>
    <row r="125" spans="1:10" ht="15.75" thickBot="1" x14ac:dyDescent="0.3">
      <c r="D125" s="10" t="s">
        <v>122</v>
      </c>
      <c r="J125" s="11">
        <v>45275</v>
      </c>
    </row>
    <row r="126" spans="1:10" ht="30.75" thickBot="1" x14ac:dyDescent="0.3">
      <c r="A126" s="12" t="s">
        <v>9</v>
      </c>
      <c r="B126" s="13" t="s">
        <v>10</v>
      </c>
      <c r="C126" s="13" t="s">
        <v>11</v>
      </c>
      <c r="D126" s="13" t="s">
        <v>12</v>
      </c>
      <c r="E126" s="13" t="s">
        <v>13</v>
      </c>
      <c r="F126" s="13" t="s">
        <v>14</v>
      </c>
      <c r="G126" s="13" t="s">
        <v>46</v>
      </c>
      <c r="H126" s="13" t="s">
        <v>16</v>
      </c>
      <c r="I126" s="13" t="s">
        <v>17</v>
      </c>
      <c r="J126" s="14" t="s">
        <v>18</v>
      </c>
    </row>
    <row r="127" spans="1:10" ht="36.75" x14ac:dyDescent="0.25">
      <c r="A127" s="15" t="s">
        <v>123</v>
      </c>
      <c r="B127" s="16" t="s">
        <v>20</v>
      </c>
      <c r="C127" s="23">
        <v>342</v>
      </c>
      <c r="D127" s="18" t="s">
        <v>135</v>
      </c>
      <c r="E127" s="19" t="s">
        <v>136</v>
      </c>
      <c r="F127" s="19">
        <v>63.68</v>
      </c>
      <c r="G127" s="23">
        <v>352</v>
      </c>
      <c r="H127" s="23">
        <v>20.25</v>
      </c>
      <c r="I127" s="23">
        <v>8.9933999999999994</v>
      </c>
      <c r="J127" s="23">
        <v>36.523000000000003</v>
      </c>
    </row>
    <row r="128" spans="1:10" ht="25.5" x14ac:dyDescent="0.25">
      <c r="A128" s="21"/>
      <c r="B128" s="22" t="s">
        <v>22</v>
      </c>
      <c r="C128" s="23">
        <v>514</v>
      </c>
      <c r="D128" s="18" t="s">
        <v>23</v>
      </c>
      <c r="E128" s="19">
        <v>200</v>
      </c>
      <c r="F128" s="19">
        <v>6.45</v>
      </c>
      <c r="G128" s="23">
        <v>56</v>
      </c>
      <c r="H128" s="23">
        <v>0</v>
      </c>
      <c r="I128" s="23">
        <v>0</v>
      </c>
      <c r="J128" s="23">
        <v>14</v>
      </c>
    </row>
    <row r="129" spans="1:10" x14ac:dyDescent="0.25">
      <c r="A129" s="21"/>
      <c r="B129" s="22" t="s">
        <v>24</v>
      </c>
      <c r="C129" s="24" t="s">
        <v>25</v>
      </c>
      <c r="D129" s="25" t="s">
        <v>26</v>
      </c>
      <c r="E129" s="26">
        <v>25</v>
      </c>
      <c r="F129" s="26">
        <v>1.91</v>
      </c>
      <c r="G129" s="29">
        <v>54.6</v>
      </c>
      <c r="H129" s="28">
        <v>1.9</v>
      </c>
      <c r="I129" s="28">
        <v>0.23499999999999999</v>
      </c>
      <c r="J129" s="28">
        <v>12.3</v>
      </c>
    </row>
    <row r="130" spans="1:10" x14ac:dyDescent="0.25">
      <c r="A130" s="21"/>
      <c r="B130" s="22" t="s">
        <v>27</v>
      </c>
      <c r="C130" s="20">
        <v>1</v>
      </c>
      <c r="D130" s="18" t="s">
        <v>70</v>
      </c>
      <c r="E130" s="19">
        <v>40</v>
      </c>
      <c r="F130" s="19">
        <v>11</v>
      </c>
      <c r="G130" s="23">
        <v>135</v>
      </c>
      <c r="H130" s="23">
        <v>2.36</v>
      </c>
      <c r="I130" s="23">
        <v>7.49</v>
      </c>
      <c r="J130" s="23">
        <v>14.89</v>
      </c>
    </row>
    <row r="131" spans="1:10" x14ac:dyDescent="0.25">
      <c r="A131" s="21" t="s">
        <v>124</v>
      </c>
      <c r="B131" s="9"/>
      <c r="C131" s="23" t="s">
        <v>25</v>
      </c>
      <c r="D131" s="18" t="s">
        <v>88</v>
      </c>
      <c r="E131" s="32">
        <v>170</v>
      </c>
      <c r="F131" s="32">
        <v>22</v>
      </c>
      <c r="G131" s="33">
        <v>94</v>
      </c>
      <c r="H131" s="23">
        <v>0.8</v>
      </c>
      <c r="I131" s="23">
        <v>0.8</v>
      </c>
      <c r="J131" s="23">
        <v>19.600000000000001</v>
      </c>
    </row>
    <row r="132" spans="1:10" ht="15.75" thickBot="1" x14ac:dyDescent="0.3">
      <c r="A132" s="37"/>
      <c r="B132" s="38"/>
      <c r="C132" s="38"/>
      <c r="D132" s="39"/>
      <c r="E132" s="40">
        <f t="shared" ref="E132:J132" si="12">SUM(E127:E131)</f>
        <v>435</v>
      </c>
      <c r="F132" s="41">
        <f t="shared" si="12"/>
        <v>105.03999999999999</v>
      </c>
      <c r="G132" s="40">
        <f t="shared" si="12"/>
        <v>691.6</v>
      </c>
      <c r="H132" s="40">
        <f t="shared" si="12"/>
        <v>25.31</v>
      </c>
      <c r="I132" s="40">
        <f t="shared" si="12"/>
        <v>17.5184</v>
      </c>
      <c r="J132" s="40">
        <f t="shared" si="12"/>
        <v>97.313000000000017</v>
      </c>
    </row>
    <row r="133" spans="1:10" x14ac:dyDescent="0.25">
      <c r="A133" s="21" t="s">
        <v>31</v>
      </c>
      <c r="B133" s="16" t="s">
        <v>27</v>
      </c>
      <c r="C133" s="296"/>
      <c r="D133" s="131"/>
      <c r="E133" s="132"/>
      <c r="F133" s="132"/>
      <c r="G133" s="296"/>
      <c r="H133" s="296"/>
      <c r="I133" s="297"/>
      <c r="J133" s="296"/>
    </row>
    <row r="134" spans="1:10" ht="46.5" x14ac:dyDescent="0.25">
      <c r="A134" s="21"/>
      <c r="B134" s="22" t="s">
        <v>32</v>
      </c>
      <c r="C134" s="23">
        <v>96</v>
      </c>
      <c r="D134" s="18" t="s">
        <v>96</v>
      </c>
      <c r="E134" s="19">
        <v>250</v>
      </c>
      <c r="F134" s="19">
        <v>38.56</v>
      </c>
      <c r="G134" s="23">
        <v>109.9</v>
      </c>
      <c r="H134" s="23">
        <v>1.4179999999999999</v>
      </c>
      <c r="I134" s="23">
        <v>0.89829999999999999</v>
      </c>
      <c r="J134" s="23">
        <v>7.3414000000000001</v>
      </c>
    </row>
    <row r="135" spans="1:10" ht="36.75" x14ac:dyDescent="0.25">
      <c r="A135" s="21"/>
      <c r="B135" s="22" t="s">
        <v>34</v>
      </c>
      <c r="C135" s="23">
        <v>342</v>
      </c>
      <c r="D135" s="18" t="s">
        <v>135</v>
      </c>
      <c r="E135" s="19" t="s">
        <v>136</v>
      </c>
      <c r="F135" s="19">
        <v>63.68</v>
      </c>
      <c r="G135" s="23">
        <v>352</v>
      </c>
      <c r="H135" s="23">
        <v>20.25</v>
      </c>
      <c r="I135" s="23">
        <v>8.9933999999999994</v>
      </c>
      <c r="J135" s="23">
        <v>36.523000000000003</v>
      </c>
    </row>
    <row r="136" spans="1:10" x14ac:dyDescent="0.25">
      <c r="A136" s="21"/>
      <c r="B136" s="22" t="s">
        <v>36</v>
      </c>
      <c r="C136" s="23"/>
      <c r="D136" s="18"/>
      <c r="E136" s="19"/>
      <c r="F136" s="19"/>
      <c r="G136" s="23"/>
      <c r="H136" s="23"/>
      <c r="I136" s="23"/>
      <c r="J136" s="23"/>
    </row>
    <row r="137" spans="1:10" ht="25.5" x14ac:dyDescent="0.25">
      <c r="A137" s="21"/>
      <c r="B137" s="22" t="s">
        <v>49</v>
      </c>
      <c r="C137" s="23">
        <v>514</v>
      </c>
      <c r="D137" s="18" t="s">
        <v>23</v>
      </c>
      <c r="E137" s="19">
        <v>200</v>
      </c>
      <c r="F137" s="19">
        <v>6.45</v>
      </c>
      <c r="G137" s="23">
        <v>56</v>
      </c>
      <c r="H137" s="23">
        <v>0</v>
      </c>
      <c r="I137" s="23">
        <v>0</v>
      </c>
      <c r="J137" s="23">
        <v>14</v>
      </c>
    </row>
    <row r="138" spans="1:10" x14ac:dyDescent="0.25">
      <c r="A138" s="21"/>
      <c r="B138" s="22" t="s">
        <v>39</v>
      </c>
      <c r="C138" s="24" t="s">
        <v>25</v>
      </c>
      <c r="D138" s="25" t="s">
        <v>26</v>
      </c>
      <c r="E138" s="60">
        <v>25</v>
      </c>
      <c r="F138" s="60">
        <v>1.91</v>
      </c>
      <c r="G138" s="61">
        <v>54.6</v>
      </c>
      <c r="H138" s="28">
        <v>1.9</v>
      </c>
      <c r="I138" s="28">
        <v>0.23499999999999999</v>
      </c>
      <c r="J138" s="28">
        <v>12.3</v>
      </c>
    </row>
    <row r="139" spans="1:10" x14ac:dyDescent="0.25">
      <c r="A139" s="21"/>
      <c r="B139" s="22" t="s">
        <v>40</v>
      </c>
      <c r="C139" s="24" t="s">
        <v>25</v>
      </c>
      <c r="D139" s="25" t="s">
        <v>41</v>
      </c>
      <c r="E139" s="60">
        <v>25</v>
      </c>
      <c r="F139" s="60">
        <v>1.62</v>
      </c>
      <c r="G139" s="61">
        <v>48.8</v>
      </c>
      <c r="H139" s="28">
        <v>1.5</v>
      </c>
      <c r="I139" s="28">
        <v>0</v>
      </c>
      <c r="J139" s="28">
        <v>11.8</v>
      </c>
    </row>
    <row r="140" spans="1:10" ht="15.75" thickBot="1" x14ac:dyDescent="0.3">
      <c r="A140" s="37"/>
      <c r="B140" s="38"/>
      <c r="C140" s="38"/>
      <c r="D140" s="39"/>
      <c r="E140" s="40">
        <f t="shared" ref="E140:J140" si="13">SUM(E133:E139)</f>
        <v>500</v>
      </c>
      <c r="F140" s="41">
        <f t="shared" si="13"/>
        <v>112.22000000000001</v>
      </c>
      <c r="G140" s="40">
        <f t="shared" si="13"/>
        <v>621.29999999999995</v>
      </c>
      <c r="H140" s="40">
        <f t="shared" si="13"/>
        <v>25.067999999999998</v>
      </c>
      <c r="I140" s="40">
        <f t="shared" si="13"/>
        <v>10.1267</v>
      </c>
      <c r="J140" s="40">
        <f t="shared" si="13"/>
        <v>81.964399999999998</v>
      </c>
    </row>
    <row r="141" spans="1:10" x14ac:dyDescent="0.25">
      <c r="A141" s="145" t="s">
        <v>125</v>
      </c>
      <c r="B141" s="93"/>
      <c r="C141" s="290">
        <v>663</v>
      </c>
      <c r="D141" s="131" t="s">
        <v>126</v>
      </c>
      <c r="E141" s="132">
        <v>200</v>
      </c>
      <c r="F141" s="132">
        <v>5.2</v>
      </c>
      <c r="G141" s="17">
        <v>56.435299999999998</v>
      </c>
      <c r="H141" s="17">
        <v>0.224</v>
      </c>
      <c r="I141" s="17">
        <v>5.0999999999999997E-2</v>
      </c>
      <c r="J141" s="17">
        <v>13.768000000000001</v>
      </c>
    </row>
    <row r="142" spans="1:10" x14ac:dyDescent="0.25">
      <c r="A142" s="104"/>
      <c r="B142" s="281"/>
      <c r="C142" s="23"/>
      <c r="D142" s="18" t="s">
        <v>118</v>
      </c>
      <c r="E142" s="19">
        <v>60</v>
      </c>
      <c r="F142" s="19">
        <v>25</v>
      </c>
      <c r="G142" s="23">
        <v>11.9</v>
      </c>
      <c r="H142" s="23">
        <v>0.5</v>
      </c>
      <c r="I142" s="23">
        <v>0.5</v>
      </c>
      <c r="J142" s="23">
        <v>3.8</v>
      </c>
    </row>
    <row r="143" spans="1:10" x14ac:dyDescent="0.25">
      <c r="A143" s="104"/>
      <c r="B143" s="282"/>
      <c r="C143" s="282"/>
      <c r="D143" s="283"/>
      <c r="E143" s="284">
        <f t="shared" ref="E143:J143" si="14">SUM(E141:E142)</f>
        <v>260</v>
      </c>
      <c r="F143" s="285">
        <f t="shared" si="14"/>
        <v>30.2</v>
      </c>
      <c r="G143" s="284">
        <f t="shared" si="14"/>
        <v>68.335300000000004</v>
      </c>
      <c r="H143" s="284">
        <f t="shared" si="14"/>
        <v>0.72399999999999998</v>
      </c>
      <c r="I143" s="284">
        <f t="shared" si="14"/>
        <v>0.55100000000000005</v>
      </c>
      <c r="J143" s="284">
        <f t="shared" si="14"/>
        <v>17.568000000000001</v>
      </c>
    </row>
    <row r="144" spans="1:10" ht="15.75" thickBot="1" x14ac:dyDescent="0.3">
      <c r="A144" s="127"/>
      <c r="B144" s="286"/>
      <c r="C144" s="286"/>
      <c r="D144" s="287" t="s">
        <v>128</v>
      </c>
      <c r="E144" s="288"/>
      <c r="F144" s="289">
        <v>162</v>
      </c>
      <c r="G144" s="288"/>
      <c r="H144" s="288"/>
      <c r="I144" s="288"/>
      <c r="J144" s="288"/>
    </row>
    <row r="145" spans="1:10" x14ac:dyDescent="0.25">
      <c r="B145" s="1"/>
      <c r="C145" s="1"/>
      <c r="D145" s="2"/>
      <c r="E145" s="3"/>
      <c r="F145" s="4"/>
      <c r="G145" s="3"/>
      <c r="H145" s="3"/>
      <c r="I145" s="3"/>
      <c r="J145" s="3"/>
    </row>
    <row r="146" spans="1:10" x14ac:dyDescent="0.25">
      <c r="B146" s="1" t="s">
        <v>42</v>
      </c>
      <c r="C146" s="1"/>
      <c r="D146" s="2"/>
      <c r="E146" s="3"/>
      <c r="F146" s="4" t="s">
        <v>44</v>
      </c>
      <c r="G146" s="3"/>
      <c r="H146" s="3"/>
      <c r="I146" s="3"/>
      <c r="J146" s="3"/>
    </row>
    <row r="147" spans="1:10" x14ac:dyDescent="0.25">
      <c r="B147" s="1"/>
      <c r="C147" s="1"/>
      <c r="D147" s="2"/>
      <c r="E147" s="3"/>
      <c r="F147" s="4"/>
      <c r="G147" s="3"/>
      <c r="H147" s="3"/>
      <c r="I147" s="3"/>
      <c r="J147" s="3"/>
    </row>
    <row r="148" spans="1:10" x14ac:dyDescent="0.25">
      <c r="B148" s="1"/>
      <c r="C148" s="1"/>
      <c r="D148" s="2"/>
      <c r="E148" s="3"/>
      <c r="F148" s="4"/>
      <c r="G148" s="3"/>
      <c r="H148" s="3"/>
      <c r="I148" s="3"/>
      <c r="J148" s="3"/>
    </row>
    <row r="150" spans="1:10" x14ac:dyDescent="0.25">
      <c r="B150" t="s">
        <v>0</v>
      </c>
      <c r="G150" t="s">
        <v>1</v>
      </c>
    </row>
    <row r="151" spans="1:10" x14ac:dyDescent="0.25">
      <c r="G151" t="s">
        <v>2</v>
      </c>
    </row>
    <row r="152" spans="1:10" x14ac:dyDescent="0.25">
      <c r="B152" s="5" t="s">
        <v>4</v>
      </c>
      <c r="C152" s="6"/>
      <c r="D152" s="58"/>
      <c r="E152" t="s">
        <v>5</v>
      </c>
      <c r="F152" s="8"/>
      <c r="I152" t="s">
        <v>6</v>
      </c>
      <c r="J152" s="9" t="s">
        <v>72</v>
      </c>
    </row>
    <row r="153" spans="1:10" ht="15.75" thickBot="1" x14ac:dyDescent="0.3">
      <c r="D153" s="10" t="s">
        <v>122</v>
      </c>
      <c r="J153" s="11">
        <v>45278</v>
      </c>
    </row>
    <row r="154" spans="1:10" ht="15.75" thickBot="1" x14ac:dyDescent="0.3">
      <c r="A154" s="212" t="s">
        <v>9</v>
      </c>
      <c r="B154" s="213" t="s">
        <v>10</v>
      </c>
      <c r="C154" s="213" t="s">
        <v>11</v>
      </c>
      <c r="D154" s="213" t="s">
        <v>12</v>
      </c>
      <c r="E154" s="213" t="s">
        <v>13</v>
      </c>
      <c r="F154" s="213" t="s">
        <v>14</v>
      </c>
      <c r="G154" s="213" t="s">
        <v>15</v>
      </c>
      <c r="H154" s="213" t="s">
        <v>16</v>
      </c>
      <c r="I154" s="213" t="s">
        <v>17</v>
      </c>
      <c r="J154" s="214" t="s">
        <v>18</v>
      </c>
    </row>
    <row r="155" spans="1:10" ht="38.25" x14ac:dyDescent="0.25">
      <c r="A155" s="15" t="s">
        <v>123</v>
      </c>
      <c r="B155" s="203" t="s">
        <v>20</v>
      </c>
      <c r="C155" s="52">
        <v>174</v>
      </c>
      <c r="D155" s="18" t="s">
        <v>73</v>
      </c>
      <c r="E155" s="19">
        <v>200</v>
      </c>
      <c r="F155" s="19">
        <v>30.11</v>
      </c>
      <c r="G155" s="19">
        <v>230</v>
      </c>
      <c r="H155" s="19">
        <v>8.5069999999999997</v>
      </c>
      <c r="I155" s="19">
        <v>5.5</v>
      </c>
      <c r="J155" s="105">
        <v>30.22</v>
      </c>
    </row>
    <row r="156" spans="1:10" ht="25.5" x14ac:dyDescent="0.25">
      <c r="A156" s="21"/>
      <c r="B156" s="22" t="s">
        <v>22</v>
      </c>
      <c r="C156" s="19">
        <v>272</v>
      </c>
      <c r="D156" s="18" t="s">
        <v>74</v>
      </c>
      <c r="E156" s="19">
        <v>200</v>
      </c>
      <c r="F156" s="19">
        <v>17.21</v>
      </c>
      <c r="G156" s="19">
        <v>146.82</v>
      </c>
      <c r="H156" s="19">
        <v>3.75</v>
      </c>
      <c r="I156" s="19">
        <v>3.68</v>
      </c>
      <c r="J156" s="105">
        <v>24.32</v>
      </c>
    </row>
    <row r="157" spans="1:10" x14ac:dyDescent="0.25">
      <c r="A157" s="21"/>
      <c r="B157" s="22" t="s">
        <v>24</v>
      </c>
      <c r="C157" s="106" t="s">
        <v>25</v>
      </c>
      <c r="D157" s="25" t="s">
        <v>26</v>
      </c>
      <c r="E157" s="60">
        <v>30</v>
      </c>
      <c r="F157" s="60">
        <v>2.29</v>
      </c>
      <c r="G157" s="60">
        <v>87.92</v>
      </c>
      <c r="H157" s="60">
        <v>2.79</v>
      </c>
      <c r="I157" s="60">
        <v>0.28299999999999997</v>
      </c>
      <c r="J157" s="107">
        <v>18.55</v>
      </c>
    </row>
    <row r="158" spans="1:10" x14ac:dyDescent="0.25">
      <c r="A158" s="21"/>
      <c r="B158" s="22" t="s">
        <v>49</v>
      </c>
      <c r="C158" s="106" t="s">
        <v>25</v>
      </c>
      <c r="D158" s="25" t="s">
        <v>137</v>
      </c>
      <c r="E158" s="60">
        <v>15</v>
      </c>
      <c r="F158" s="60">
        <v>8.59</v>
      </c>
      <c r="G158" s="19">
        <v>102.6</v>
      </c>
      <c r="H158" s="19">
        <v>3.48</v>
      </c>
      <c r="I158" s="19">
        <v>5.4249999999999998</v>
      </c>
      <c r="J158" s="105">
        <v>0</v>
      </c>
    </row>
    <row r="159" spans="1:10" x14ac:dyDescent="0.25">
      <c r="A159" s="21" t="s">
        <v>124</v>
      </c>
      <c r="B159" s="9" t="s">
        <v>38</v>
      </c>
      <c r="C159" s="19" t="s">
        <v>25</v>
      </c>
      <c r="D159" s="18" t="s">
        <v>76</v>
      </c>
      <c r="E159" s="19">
        <v>200</v>
      </c>
      <c r="F159" s="19">
        <v>32</v>
      </c>
      <c r="G159" s="19">
        <v>46</v>
      </c>
      <c r="H159" s="19">
        <v>1</v>
      </c>
      <c r="I159" s="19">
        <v>0</v>
      </c>
      <c r="J159" s="105">
        <v>10</v>
      </c>
    </row>
    <row r="160" spans="1:10" ht="15.75" thickBot="1" x14ac:dyDescent="0.3">
      <c r="A160" s="37"/>
      <c r="B160" s="38"/>
      <c r="C160" s="38"/>
      <c r="D160" s="39"/>
      <c r="E160" s="40">
        <f t="shared" ref="E160:J160" si="15">SUM(E155:E159)</f>
        <v>645</v>
      </c>
      <c r="F160" s="41">
        <f t="shared" si="15"/>
        <v>90.2</v>
      </c>
      <c r="G160" s="40">
        <f t="shared" si="15"/>
        <v>613.34</v>
      </c>
      <c r="H160" s="40">
        <f t="shared" si="15"/>
        <v>19.527000000000001</v>
      </c>
      <c r="I160" s="40">
        <f t="shared" si="15"/>
        <v>14.887999999999998</v>
      </c>
      <c r="J160" s="54">
        <f t="shared" si="15"/>
        <v>83.09</v>
      </c>
    </row>
    <row r="161" spans="1:10" x14ac:dyDescent="0.25">
      <c r="A161" s="21" t="s">
        <v>31</v>
      </c>
      <c r="B161" s="16" t="s">
        <v>27</v>
      </c>
      <c r="C161" s="42"/>
      <c r="D161" s="43"/>
      <c r="E161" s="44"/>
      <c r="F161" s="44"/>
      <c r="G161" s="42"/>
      <c r="H161" s="42"/>
      <c r="I161" s="45"/>
      <c r="J161" s="42"/>
    </row>
    <row r="162" spans="1:10" ht="38.25" x14ac:dyDescent="0.25">
      <c r="A162" s="21"/>
      <c r="B162" s="22" t="s">
        <v>32</v>
      </c>
      <c r="C162" s="19">
        <v>102</v>
      </c>
      <c r="D162" s="18" t="s">
        <v>109</v>
      </c>
      <c r="E162" s="19">
        <v>200</v>
      </c>
      <c r="F162" s="19">
        <v>21.77</v>
      </c>
      <c r="G162" s="19">
        <v>208.64</v>
      </c>
      <c r="H162" s="19">
        <v>7.25</v>
      </c>
      <c r="I162" s="19">
        <v>11.53</v>
      </c>
      <c r="J162" s="105">
        <v>18.87</v>
      </c>
    </row>
    <row r="163" spans="1:10" ht="38.25" x14ac:dyDescent="0.25">
      <c r="A163" s="21"/>
      <c r="B163" s="22" t="s">
        <v>34</v>
      </c>
      <c r="C163" s="52">
        <v>278</v>
      </c>
      <c r="D163" s="59" t="s">
        <v>78</v>
      </c>
      <c r="E163" s="19">
        <v>80</v>
      </c>
      <c r="F163" s="19">
        <v>35.9</v>
      </c>
      <c r="G163" s="19">
        <v>211.43</v>
      </c>
      <c r="H163" s="19">
        <v>10.82</v>
      </c>
      <c r="I163" s="19">
        <v>14.43</v>
      </c>
      <c r="J163" s="105">
        <v>9.6</v>
      </c>
    </row>
    <row r="164" spans="1:10" ht="25.5" x14ac:dyDescent="0.25">
      <c r="A164" s="21"/>
      <c r="B164" s="22" t="s">
        <v>36</v>
      </c>
      <c r="C164" s="19">
        <v>113</v>
      </c>
      <c r="D164" s="18" t="s">
        <v>79</v>
      </c>
      <c r="E164" s="19">
        <v>150</v>
      </c>
      <c r="F164" s="19">
        <v>15.05</v>
      </c>
      <c r="G164" s="19">
        <v>304</v>
      </c>
      <c r="H164" s="19">
        <v>4.4340000000000002</v>
      </c>
      <c r="I164" s="19">
        <v>36.200000000000003</v>
      </c>
      <c r="J164" s="105">
        <v>203.3</v>
      </c>
    </row>
    <row r="165" spans="1:10" x14ac:dyDescent="0.25">
      <c r="A165" s="21"/>
      <c r="B165" s="22" t="s">
        <v>49</v>
      </c>
      <c r="C165" s="106">
        <v>377</v>
      </c>
      <c r="D165" s="25" t="s">
        <v>80</v>
      </c>
      <c r="E165" s="60">
        <v>200</v>
      </c>
      <c r="F165" s="60">
        <v>5.43</v>
      </c>
      <c r="G165" s="60">
        <v>61.56</v>
      </c>
      <c r="H165" s="60">
        <v>0.16</v>
      </c>
      <c r="I165" s="60">
        <v>0.01</v>
      </c>
      <c r="J165" s="107">
        <v>14.92</v>
      </c>
    </row>
    <row r="166" spans="1:10" x14ac:dyDescent="0.25">
      <c r="A166" s="21"/>
      <c r="B166" s="22" t="s">
        <v>39</v>
      </c>
      <c r="C166" s="19" t="s">
        <v>25</v>
      </c>
      <c r="D166" s="18" t="s">
        <v>26</v>
      </c>
      <c r="E166" s="19">
        <v>30</v>
      </c>
      <c r="F166" s="19">
        <v>2.27</v>
      </c>
      <c r="G166" s="19">
        <v>87.92</v>
      </c>
      <c r="H166" s="19">
        <v>2.79</v>
      </c>
      <c r="I166" s="19">
        <v>0.28299999999999997</v>
      </c>
      <c r="J166" s="105">
        <v>18.55</v>
      </c>
    </row>
    <row r="167" spans="1:10" x14ac:dyDescent="0.25">
      <c r="A167" s="21"/>
      <c r="B167" s="22" t="s">
        <v>40</v>
      </c>
      <c r="C167" s="106" t="s">
        <v>25</v>
      </c>
      <c r="D167" s="25" t="s">
        <v>41</v>
      </c>
      <c r="E167" s="60">
        <v>30</v>
      </c>
      <c r="F167" s="60">
        <v>1.89</v>
      </c>
      <c r="G167" s="60">
        <v>57.62</v>
      </c>
      <c r="H167" s="60">
        <v>1.92</v>
      </c>
      <c r="I167" s="60">
        <v>0.35</v>
      </c>
      <c r="J167" s="107">
        <v>11.52</v>
      </c>
    </row>
    <row r="168" spans="1:10" ht="15.75" thickBot="1" x14ac:dyDescent="0.3">
      <c r="A168" s="37"/>
      <c r="B168" s="38"/>
      <c r="C168" s="38"/>
      <c r="D168" s="39"/>
      <c r="E168" s="40">
        <f t="shared" ref="E168:J168" si="16">SUM(E162:E167)</f>
        <v>690</v>
      </c>
      <c r="F168" s="41">
        <f t="shared" si="16"/>
        <v>82.31</v>
      </c>
      <c r="G168" s="40">
        <f t="shared" si="16"/>
        <v>931.16999999999985</v>
      </c>
      <c r="H168" s="40">
        <f t="shared" si="16"/>
        <v>27.374000000000002</v>
      </c>
      <c r="I168" s="40">
        <f t="shared" si="16"/>
        <v>62.803000000000004</v>
      </c>
      <c r="J168" s="54">
        <f t="shared" si="16"/>
        <v>276.76</v>
      </c>
    </row>
    <row r="169" spans="1:10" x14ac:dyDescent="0.25">
      <c r="A169" s="145" t="s">
        <v>125</v>
      </c>
      <c r="B169" s="298" t="s">
        <v>38</v>
      </c>
      <c r="C169" s="290">
        <v>663</v>
      </c>
      <c r="D169" s="131" t="s">
        <v>126</v>
      </c>
      <c r="E169" s="132">
        <v>200</v>
      </c>
      <c r="F169" s="132">
        <v>5.2</v>
      </c>
      <c r="G169" s="17">
        <v>56.435299999999998</v>
      </c>
      <c r="H169" s="17">
        <v>0.224</v>
      </c>
      <c r="I169" s="17">
        <v>5.0999999999999997E-2</v>
      </c>
      <c r="J169" s="17">
        <v>13.768000000000001</v>
      </c>
    </row>
    <row r="170" spans="1:10" x14ac:dyDescent="0.25">
      <c r="A170" s="104"/>
      <c r="B170" s="299" t="s">
        <v>138</v>
      </c>
      <c r="C170" s="300" t="s">
        <v>25</v>
      </c>
      <c r="D170" s="131" t="s">
        <v>139</v>
      </c>
      <c r="E170" s="301">
        <v>50</v>
      </c>
      <c r="F170" s="301">
        <v>14</v>
      </c>
      <c r="G170" s="290">
        <v>150</v>
      </c>
      <c r="H170" s="17">
        <v>2</v>
      </c>
      <c r="I170" s="17">
        <v>0.1</v>
      </c>
      <c r="J170" s="302">
        <v>80</v>
      </c>
    </row>
    <row r="171" spans="1:10" x14ac:dyDescent="0.25">
      <c r="A171" s="104"/>
      <c r="B171" s="282"/>
      <c r="C171" s="282"/>
      <c r="D171" s="283"/>
      <c r="E171" s="284">
        <f t="shared" ref="E171:J171" si="17">SUM(E169:E170)</f>
        <v>250</v>
      </c>
      <c r="F171" s="285">
        <f t="shared" si="17"/>
        <v>19.2</v>
      </c>
      <c r="G171" s="284">
        <f t="shared" si="17"/>
        <v>206.43529999999998</v>
      </c>
      <c r="H171" s="284">
        <f t="shared" si="17"/>
        <v>2.2240000000000002</v>
      </c>
      <c r="I171" s="284">
        <f t="shared" si="17"/>
        <v>0.151</v>
      </c>
      <c r="J171" s="303">
        <f t="shared" si="17"/>
        <v>93.768000000000001</v>
      </c>
    </row>
    <row r="172" spans="1:10" ht="15.75" thickBot="1" x14ac:dyDescent="0.3">
      <c r="A172" s="127"/>
      <c r="B172" s="286"/>
      <c r="C172" s="286"/>
      <c r="D172" s="287" t="s">
        <v>128</v>
      </c>
      <c r="E172" s="288"/>
      <c r="F172" s="289">
        <v>162</v>
      </c>
      <c r="G172" s="288"/>
      <c r="H172" s="288"/>
      <c r="I172" s="288"/>
      <c r="J172" s="304"/>
    </row>
    <row r="173" spans="1:10" x14ac:dyDescent="0.25">
      <c r="B173" s="1"/>
      <c r="C173" s="1"/>
      <c r="D173" s="2"/>
      <c r="E173" s="3"/>
      <c r="F173" s="4"/>
      <c r="G173" s="3"/>
      <c r="H173" s="3"/>
      <c r="I173" s="3"/>
      <c r="J173" s="3"/>
    </row>
    <row r="174" spans="1:10" x14ac:dyDescent="0.25">
      <c r="B174" s="1" t="s">
        <v>42</v>
      </c>
      <c r="C174" s="1"/>
      <c r="D174" s="2"/>
      <c r="E174" s="3"/>
      <c r="F174" s="4" t="s">
        <v>44</v>
      </c>
      <c r="G174" s="3"/>
      <c r="H174" s="3"/>
      <c r="I174" s="3"/>
      <c r="J174" s="3"/>
    </row>
    <row r="178" spans="1:10" x14ac:dyDescent="0.25">
      <c r="B178" t="s">
        <v>0</v>
      </c>
      <c r="G178" t="s">
        <v>1</v>
      </c>
    </row>
    <row r="179" spans="1:10" x14ac:dyDescent="0.25">
      <c r="G179" t="s">
        <v>2</v>
      </c>
    </row>
    <row r="180" spans="1:10" x14ac:dyDescent="0.25">
      <c r="B180" s="5" t="s">
        <v>4</v>
      </c>
      <c r="C180" s="6"/>
      <c r="D180" s="58"/>
      <c r="E180" t="s">
        <v>5</v>
      </c>
      <c r="F180" s="8"/>
      <c r="I180" t="s">
        <v>6</v>
      </c>
      <c r="J180" s="9" t="s">
        <v>81</v>
      </c>
    </row>
    <row r="181" spans="1:10" ht="15.75" thickBot="1" x14ac:dyDescent="0.3">
      <c r="D181" s="10" t="s">
        <v>122</v>
      </c>
      <c r="J181" s="11">
        <v>45279</v>
      </c>
    </row>
    <row r="182" spans="1:10" ht="30.75" thickBot="1" x14ac:dyDescent="0.3">
      <c r="A182" s="12" t="s">
        <v>9</v>
      </c>
      <c r="B182" s="142" t="s">
        <v>10</v>
      </c>
      <c r="C182" s="142" t="s">
        <v>11</v>
      </c>
      <c r="D182" s="142" t="s">
        <v>12</v>
      </c>
      <c r="E182" s="142" t="s">
        <v>13</v>
      </c>
      <c r="F182" s="142" t="s">
        <v>14</v>
      </c>
      <c r="G182" s="142" t="s">
        <v>46</v>
      </c>
      <c r="H182" s="142" t="s">
        <v>16</v>
      </c>
      <c r="I182" s="142" t="s">
        <v>17</v>
      </c>
      <c r="J182" s="143" t="s">
        <v>18</v>
      </c>
    </row>
    <row r="183" spans="1:10" ht="24.75" thickBot="1" x14ac:dyDescent="0.3">
      <c r="A183" s="15" t="s">
        <v>123</v>
      </c>
      <c r="B183" s="145" t="s">
        <v>20</v>
      </c>
      <c r="C183" s="46">
        <v>516</v>
      </c>
      <c r="D183" s="47" t="s">
        <v>21</v>
      </c>
      <c r="E183" s="48">
        <v>200</v>
      </c>
      <c r="F183" s="48">
        <v>30.08</v>
      </c>
      <c r="G183" s="305">
        <v>208</v>
      </c>
      <c r="H183" s="305">
        <v>6</v>
      </c>
      <c r="I183" s="305">
        <v>4</v>
      </c>
      <c r="J183" s="305">
        <v>37</v>
      </c>
    </row>
    <row r="184" spans="1:10" ht="15.75" thickBot="1" x14ac:dyDescent="0.3">
      <c r="A184" s="21"/>
      <c r="B184" s="104" t="s">
        <v>22</v>
      </c>
      <c r="C184" s="306">
        <v>663</v>
      </c>
      <c r="D184" s="307" t="s">
        <v>140</v>
      </c>
      <c r="E184" s="308">
        <v>200</v>
      </c>
      <c r="F184" s="308">
        <v>4.2</v>
      </c>
      <c r="G184" s="309">
        <v>37</v>
      </c>
      <c r="H184" s="309">
        <v>0</v>
      </c>
      <c r="I184" s="309">
        <v>0</v>
      </c>
      <c r="J184" s="309">
        <v>9</v>
      </c>
    </row>
    <row r="185" spans="1:10" ht="15.75" thickBot="1" x14ac:dyDescent="0.3">
      <c r="A185" s="21"/>
      <c r="B185" s="104" t="s">
        <v>24</v>
      </c>
      <c r="C185" s="24" t="s">
        <v>25</v>
      </c>
      <c r="D185" s="125" t="s">
        <v>26</v>
      </c>
      <c r="E185" s="61">
        <v>30</v>
      </c>
      <c r="F185" s="61">
        <v>1.91</v>
      </c>
      <c r="G185" s="24">
        <v>58</v>
      </c>
      <c r="H185" s="24">
        <v>3</v>
      </c>
      <c r="I185" s="24">
        <v>0</v>
      </c>
      <c r="J185" s="126">
        <v>15</v>
      </c>
    </row>
    <row r="186" spans="1:10" ht="15.75" thickBot="1" x14ac:dyDescent="0.3">
      <c r="A186" s="21"/>
      <c r="B186" s="273" t="s">
        <v>49</v>
      </c>
      <c r="C186" s="277" t="s">
        <v>25</v>
      </c>
      <c r="D186" s="233" t="s">
        <v>56</v>
      </c>
      <c r="E186" s="234">
        <v>50</v>
      </c>
      <c r="F186" s="234">
        <v>14</v>
      </c>
      <c r="G186" s="310">
        <v>150</v>
      </c>
      <c r="H186" s="237">
        <v>2</v>
      </c>
      <c r="I186" s="237">
        <v>0.1</v>
      </c>
      <c r="J186" s="237">
        <v>80</v>
      </c>
    </row>
    <row r="187" spans="1:10" ht="15.75" thickBot="1" x14ac:dyDescent="0.3">
      <c r="A187" s="311" t="s">
        <v>124</v>
      </c>
      <c r="B187" s="312" t="s">
        <v>29</v>
      </c>
      <c r="C187" s="313" t="s">
        <v>25</v>
      </c>
      <c r="D187" s="314" t="s">
        <v>88</v>
      </c>
      <c r="E187" s="315">
        <v>170</v>
      </c>
      <c r="F187" s="315">
        <v>20</v>
      </c>
      <c r="G187" s="313">
        <v>94</v>
      </c>
      <c r="H187" s="313">
        <v>0.8</v>
      </c>
      <c r="I187" s="313">
        <v>0.8</v>
      </c>
      <c r="J187" s="316">
        <v>19.600000000000001</v>
      </c>
    </row>
    <row r="188" spans="1:10" ht="15.75" thickBot="1" x14ac:dyDescent="0.3">
      <c r="A188" s="158"/>
      <c r="B188" s="317"/>
      <c r="C188" s="222"/>
      <c r="D188" s="223"/>
      <c r="E188" s="263">
        <f t="shared" ref="E188:J188" si="18">SUM(E183:E187)</f>
        <v>650</v>
      </c>
      <c r="F188" s="264">
        <f>SUM(F183:F187)</f>
        <v>70.19</v>
      </c>
      <c r="G188" s="263">
        <f t="shared" si="18"/>
        <v>547</v>
      </c>
      <c r="H188" s="263">
        <f t="shared" si="18"/>
        <v>11.8</v>
      </c>
      <c r="I188" s="263">
        <f t="shared" si="18"/>
        <v>4.8999999999999995</v>
      </c>
      <c r="J188" s="265">
        <f t="shared" si="18"/>
        <v>160.6</v>
      </c>
    </row>
    <row r="189" spans="1:10" x14ac:dyDescent="0.25">
      <c r="A189" s="21" t="s">
        <v>31</v>
      </c>
      <c r="B189" s="145" t="s">
        <v>27</v>
      </c>
      <c r="C189" s="162"/>
      <c r="D189" s="163"/>
      <c r="E189" s="164"/>
      <c r="F189" s="164"/>
      <c r="G189" s="162"/>
      <c r="H189" s="162"/>
      <c r="I189" s="162"/>
      <c r="J189" s="165"/>
    </row>
    <row r="190" spans="1:10" ht="51.75" thickBot="1" x14ac:dyDescent="0.3">
      <c r="A190" s="21"/>
      <c r="B190" s="104" t="s">
        <v>32</v>
      </c>
      <c r="C190" s="23">
        <v>17</v>
      </c>
      <c r="D190" s="18" t="s">
        <v>33</v>
      </c>
      <c r="E190" s="23">
        <v>200</v>
      </c>
      <c r="F190" s="23">
        <v>26.72</v>
      </c>
      <c r="G190" s="23">
        <v>185</v>
      </c>
      <c r="H190" s="23">
        <v>2.4</v>
      </c>
      <c r="I190" s="23">
        <v>17</v>
      </c>
      <c r="J190" s="122">
        <v>185</v>
      </c>
    </row>
    <row r="191" spans="1:10" ht="38.25" x14ac:dyDescent="0.25">
      <c r="A191" s="21"/>
      <c r="B191" s="104" t="s">
        <v>34</v>
      </c>
      <c r="C191" s="53">
        <v>574</v>
      </c>
      <c r="D191" s="247" t="s">
        <v>83</v>
      </c>
      <c r="E191" s="23">
        <v>100</v>
      </c>
      <c r="F191" s="23">
        <v>43.9</v>
      </c>
      <c r="G191" s="23">
        <v>156</v>
      </c>
      <c r="H191" s="23">
        <v>9.85</v>
      </c>
      <c r="I191" s="23">
        <v>12.755000000000001</v>
      </c>
      <c r="J191" s="122">
        <v>11.361000000000001</v>
      </c>
    </row>
    <row r="192" spans="1:10" ht="25.5" x14ac:dyDescent="0.25">
      <c r="A192" s="21"/>
      <c r="B192" s="104" t="s">
        <v>36</v>
      </c>
      <c r="C192" s="23">
        <v>203</v>
      </c>
      <c r="D192" s="18" t="s">
        <v>65</v>
      </c>
      <c r="E192" s="23">
        <v>150</v>
      </c>
      <c r="F192" s="23">
        <v>19</v>
      </c>
      <c r="G192" s="23">
        <v>201</v>
      </c>
      <c r="H192" s="23">
        <v>5.91</v>
      </c>
      <c r="I192" s="23">
        <v>5.07</v>
      </c>
      <c r="J192" s="122">
        <v>36.18</v>
      </c>
    </row>
    <row r="193" spans="1:10" ht="25.5" x14ac:dyDescent="0.25">
      <c r="A193" s="21"/>
      <c r="B193" s="104" t="s">
        <v>49</v>
      </c>
      <c r="C193" s="20">
        <v>466</v>
      </c>
      <c r="D193" s="34" t="s">
        <v>50</v>
      </c>
      <c r="E193" s="20">
        <v>200</v>
      </c>
      <c r="F193" s="20">
        <v>11.85</v>
      </c>
      <c r="G193" s="20">
        <v>99</v>
      </c>
      <c r="H193" s="123">
        <v>0.56999999999999995</v>
      </c>
      <c r="I193" s="123">
        <v>7.9899999999999999E-2</v>
      </c>
      <c r="J193" s="124">
        <v>24.09225</v>
      </c>
    </row>
    <row r="194" spans="1:10" x14ac:dyDescent="0.25">
      <c r="A194" s="21"/>
      <c r="B194" s="104" t="s">
        <v>39</v>
      </c>
      <c r="C194" s="24" t="s">
        <v>25</v>
      </c>
      <c r="D194" s="135" t="s">
        <v>26</v>
      </c>
      <c r="E194" s="61">
        <v>30</v>
      </c>
      <c r="F194" s="61">
        <v>1.91</v>
      </c>
      <c r="G194" s="24">
        <v>58</v>
      </c>
      <c r="H194" s="24">
        <v>3</v>
      </c>
      <c r="I194" s="24">
        <v>0</v>
      </c>
      <c r="J194" s="126">
        <v>15</v>
      </c>
    </row>
    <row r="195" spans="1:10" ht="15.75" thickBot="1" x14ac:dyDescent="0.3">
      <c r="A195" s="21"/>
      <c r="B195" s="127" t="s">
        <v>40</v>
      </c>
      <c r="C195" s="68" t="s">
        <v>25</v>
      </c>
      <c r="D195" s="318" t="s">
        <v>41</v>
      </c>
      <c r="E195" s="71">
        <v>30</v>
      </c>
      <c r="F195" s="71">
        <v>1.62</v>
      </c>
      <c r="G195" s="319">
        <v>56</v>
      </c>
      <c r="H195" s="320">
        <v>1.9</v>
      </c>
      <c r="I195" s="320">
        <v>0.23499999999999999</v>
      </c>
      <c r="J195" s="321">
        <v>12.3</v>
      </c>
    </row>
    <row r="196" spans="1:10" ht="15.75" thickBot="1" x14ac:dyDescent="0.3">
      <c r="A196" s="21"/>
      <c r="B196" s="250"/>
      <c r="C196" s="251"/>
      <c r="D196" s="252"/>
      <c r="E196" s="253">
        <f t="shared" ref="E196:J196" si="19">SUM(E190:E195)</f>
        <v>710</v>
      </c>
      <c r="F196" s="254">
        <f>SUM(F190:F195)</f>
        <v>105</v>
      </c>
      <c r="G196" s="253">
        <f t="shared" si="19"/>
        <v>755</v>
      </c>
      <c r="H196" s="253">
        <f t="shared" si="19"/>
        <v>23.63</v>
      </c>
      <c r="I196" s="253">
        <f t="shared" si="19"/>
        <v>35.139900000000004</v>
      </c>
      <c r="J196" s="255">
        <f t="shared" si="19"/>
        <v>283.93324999999999</v>
      </c>
    </row>
    <row r="197" spans="1:10" x14ac:dyDescent="0.25">
      <c r="A197" s="144" t="s">
        <v>125</v>
      </c>
      <c r="B197" s="322" t="s">
        <v>38</v>
      </c>
      <c r="C197" s="146">
        <v>663</v>
      </c>
      <c r="D197" s="147" t="s">
        <v>64</v>
      </c>
      <c r="E197" s="148">
        <v>200</v>
      </c>
      <c r="F197" s="148">
        <v>5.43</v>
      </c>
      <c r="G197" s="146">
        <v>56.435299999999998</v>
      </c>
      <c r="H197" s="146">
        <v>0.224</v>
      </c>
      <c r="I197" s="146">
        <v>5.1700000000000003E-2</v>
      </c>
      <c r="J197" s="149">
        <v>13.768000000000001</v>
      </c>
    </row>
    <row r="198" spans="1:10" ht="15.75" thickBot="1" x14ac:dyDescent="0.3">
      <c r="A198" s="150"/>
      <c r="B198" s="323" t="s">
        <v>49</v>
      </c>
      <c r="C198" s="153"/>
      <c r="D198" s="154" t="s">
        <v>141</v>
      </c>
      <c r="E198" s="249">
        <v>20</v>
      </c>
      <c r="F198" s="249">
        <v>10</v>
      </c>
      <c r="G198" s="153">
        <v>11.9</v>
      </c>
      <c r="H198" s="153">
        <v>0.5</v>
      </c>
      <c r="I198" s="153">
        <v>0.5</v>
      </c>
      <c r="J198" s="157">
        <v>3.8</v>
      </c>
    </row>
    <row r="199" spans="1:10" ht="15.75" thickBot="1" x14ac:dyDescent="0.3">
      <c r="A199" s="158"/>
      <c r="B199" s="324"/>
      <c r="C199" s="325"/>
      <c r="D199" s="326"/>
      <c r="E199" s="327">
        <f t="shared" ref="E199:J199" si="20">SUM(E197:E198)</f>
        <v>220</v>
      </c>
      <c r="F199" s="328">
        <f t="shared" si="20"/>
        <v>15.43</v>
      </c>
      <c r="G199" s="327">
        <f t="shared" si="20"/>
        <v>68.335300000000004</v>
      </c>
      <c r="H199" s="327">
        <f t="shared" si="20"/>
        <v>0.72399999999999998</v>
      </c>
      <c r="I199" s="327">
        <f t="shared" si="20"/>
        <v>0.55169999999999997</v>
      </c>
      <c r="J199" s="329">
        <f t="shared" si="20"/>
        <v>17.568000000000001</v>
      </c>
    </row>
    <row r="200" spans="1:10" ht="15.75" thickBot="1" x14ac:dyDescent="0.3">
      <c r="A200" s="37"/>
      <c r="B200" s="330"/>
      <c r="C200" s="331"/>
      <c r="D200" s="332" t="s">
        <v>128</v>
      </c>
      <c r="E200" s="333"/>
      <c r="F200" s="334">
        <v>162</v>
      </c>
      <c r="G200" s="333"/>
      <c r="H200" s="333"/>
      <c r="I200" s="333"/>
      <c r="J200" s="335"/>
    </row>
    <row r="201" spans="1:10" x14ac:dyDescent="0.25">
      <c r="B201" s="1" t="s">
        <v>42</v>
      </c>
      <c r="C201" s="1"/>
      <c r="D201" s="2"/>
      <c r="E201" s="3"/>
      <c r="F201" s="4" t="s">
        <v>44</v>
      </c>
      <c r="G201" s="3"/>
      <c r="H201" s="3"/>
      <c r="I201" s="3"/>
      <c r="J201" s="3"/>
    </row>
    <row r="202" spans="1:10" x14ac:dyDescent="0.25">
      <c r="B202" s="80"/>
      <c r="C202" s="80"/>
      <c r="D202" s="81"/>
      <c r="E202" s="82"/>
      <c r="F202" s="83"/>
      <c r="G202" s="82"/>
      <c r="H202" s="82"/>
      <c r="I202" s="82"/>
      <c r="J202" s="82"/>
    </row>
    <row r="203" spans="1:10" x14ac:dyDescent="0.25">
      <c r="B203" t="s">
        <v>0</v>
      </c>
      <c r="E203" s="82"/>
      <c r="F203" s="83"/>
      <c r="G203" t="s">
        <v>1</v>
      </c>
    </row>
    <row r="204" spans="1:10" x14ac:dyDescent="0.25">
      <c r="G204" t="s">
        <v>2</v>
      </c>
    </row>
    <row r="205" spans="1:10" x14ac:dyDescent="0.25">
      <c r="A205" t="s">
        <v>3</v>
      </c>
      <c r="B205" s="5" t="s">
        <v>4</v>
      </c>
      <c r="C205" s="6"/>
      <c r="D205" s="58"/>
      <c r="E205" t="s">
        <v>5</v>
      </c>
      <c r="F205" s="8"/>
      <c r="I205" t="s">
        <v>6</v>
      </c>
      <c r="J205" s="9" t="s">
        <v>85</v>
      </c>
    </row>
    <row r="206" spans="1:10" ht="15.75" thickBot="1" x14ac:dyDescent="0.3">
      <c r="D206" s="10" t="s">
        <v>122</v>
      </c>
      <c r="J206" s="11">
        <v>45280</v>
      </c>
    </row>
    <row r="207" spans="1:10" ht="30.75" thickBot="1" x14ac:dyDescent="0.3">
      <c r="A207" s="12" t="s">
        <v>9</v>
      </c>
      <c r="B207" s="142" t="s">
        <v>10</v>
      </c>
      <c r="C207" s="142" t="s">
        <v>11</v>
      </c>
      <c r="D207" s="142" t="s">
        <v>12</v>
      </c>
      <c r="E207" s="142" t="s">
        <v>13</v>
      </c>
      <c r="F207" s="142" t="s">
        <v>14</v>
      </c>
      <c r="G207" s="142" t="s">
        <v>46</v>
      </c>
      <c r="H207" s="142" t="s">
        <v>16</v>
      </c>
      <c r="I207" s="142" t="s">
        <v>17</v>
      </c>
      <c r="J207" s="143" t="s">
        <v>18</v>
      </c>
    </row>
    <row r="208" spans="1:10" ht="25.5" x14ac:dyDescent="0.25">
      <c r="A208" s="15" t="s">
        <v>123</v>
      </c>
      <c r="B208" s="145" t="s">
        <v>20</v>
      </c>
      <c r="C208" s="146">
        <v>515</v>
      </c>
      <c r="D208" s="147" t="s">
        <v>86</v>
      </c>
      <c r="E208" s="148">
        <v>200</v>
      </c>
      <c r="F208" s="148">
        <v>34.159999999999997</v>
      </c>
      <c r="G208" s="146">
        <v>230.72200000000001</v>
      </c>
      <c r="H208" s="146">
        <v>7.173</v>
      </c>
      <c r="I208" s="146">
        <v>3.4178999999999999</v>
      </c>
      <c r="J208" s="149">
        <v>26.5</v>
      </c>
    </row>
    <row r="209" spans="1:10" x14ac:dyDescent="0.25">
      <c r="A209" s="21"/>
      <c r="B209" s="104" t="s">
        <v>22</v>
      </c>
      <c r="C209" s="23">
        <v>663</v>
      </c>
      <c r="D209" s="18" t="s">
        <v>142</v>
      </c>
      <c r="E209" s="19">
        <v>200</v>
      </c>
      <c r="F209" s="19">
        <v>10.3</v>
      </c>
      <c r="G209" s="23">
        <v>56</v>
      </c>
      <c r="H209" s="23">
        <v>0</v>
      </c>
      <c r="I209" s="23">
        <v>0</v>
      </c>
      <c r="J209" s="122">
        <v>14</v>
      </c>
    </row>
    <row r="210" spans="1:10" x14ac:dyDescent="0.25">
      <c r="A210" s="21"/>
      <c r="B210" s="104" t="s">
        <v>24</v>
      </c>
      <c r="C210" s="24" t="s">
        <v>25</v>
      </c>
      <c r="D210" s="25" t="s">
        <v>26</v>
      </c>
      <c r="E210" s="60">
        <v>30</v>
      </c>
      <c r="F210" s="60">
        <v>2.35</v>
      </c>
      <c r="G210" s="24">
        <v>58</v>
      </c>
      <c r="H210" s="24">
        <v>3</v>
      </c>
      <c r="I210" s="24">
        <v>0</v>
      </c>
      <c r="J210" s="126">
        <v>15</v>
      </c>
    </row>
    <row r="211" spans="1:10" x14ac:dyDescent="0.25">
      <c r="A211" s="21"/>
      <c r="B211" s="262" t="s">
        <v>49</v>
      </c>
      <c r="C211" s="29" t="s">
        <v>25</v>
      </c>
      <c r="D211" s="18" t="s">
        <v>137</v>
      </c>
      <c r="E211" s="60">
        <v>15</v>
      </c>
      <c r="F211" s="60">
        <v>9.1999999999999993</v>
      </c>
      <c r="G211" s="23">
        <v>150</v>
      </c>
      <c r="H211" s="23">
        <v>2</v>
      </c>
      <c r="I211" s="23">
        <v>0.1</v>
      </c>
      <c r="J211" s="122">
        <v>80</v>
      </c>
    </row>
    <row r="212" spans="1:10" ht="15.75" thickBot="1" x14ac:dyDescent="0.3">
      <c r="A212" s="21" t="s">
        <v>124</v>
      </c>
      <c r="B212" s="248" t="s">
        <v>38</v>
      </c>
      <c r="C212" s="71" t="s">
        <v>25</v>
      </c>
      <c r="D212" s="256" t="s">
        <v>76</v>
      </c>
      <c r="E212" s="70">
        <v>200</v>
      </c>
      <c r="F212" s="70">
        <v>30</v>
      </c>
      <c r="G212" s="71">
        <v>46</v>
      </c>
      <c r="H212" s="71">
        <v>0.5</v>
      </c>
      <c r="I212" s="71">
        <v>0.1</v>
      </c>
      <c r="J212" s="257">
        <v>10.1</v>
      </c>
    </row>
    <row r="213" spans="1:10" ht="15.75" thickBot="1" x14ac:dyDescent="0.3">
      <c r="A213" s="37"/>
      <c r="B213" s="250"/>
      <c r="C213" s="251"/>
      <c r="D213" s="252"/>
      <c r="E213" s="253">
        <f t="shared" ref="E213:J213" si="21">SUM(E208:E212)</f>
        <v>645</v>
      </c>
      <c r="F213" s="254">
        <f t="shared" si="21"/>
        <v>86.009999999999991</v>
      </c>
      <c r="G213" s="253">
        <f t="shared" si="21"/>
        <v>540.72199999999998</v>
      </c>
      <c r="H213" s="253">
        <f t="shared" si="21"/>
        <v>12.673</v>
      </c>
      <c r="I213" s="253">
        <f t="shared" si="21"/>
        <v>3.6179000000000001</v>
      </c>
      <c r="J213" s="255">
        <f t="shared" si="21"/>
        <v>145.6</v>
      </c>
    </row>
    <row r="214" spans="1:10" x14ac:dyDescent="0.25">
      <c r="A214" s="21" t="s">
        <v>31</v>
      </c>
      <c r="B214" s="145" t="s">
        <v>27</v>
      </c>
      <c r="C214" s="162"/>
      <c r="D214" s="163"/>
      <c r="E214" s="164"/>
      <c r="F214" s="164"/>
      <c r="G214" s="162"/>
      <c r="H214" s="162"/>
      <c r="I214" s="162"/>
      <c r="J214" s="165"/>
    </row>
    <row r="215" spans="1:10" ht="36.75" x14ac:dyDescent="0.25">
      <c r="A215" s="21"/>
      <c r="B215" s="104" t="s">
        <v>32</v>
      </c>
      <c r="C215" s="23">
        <v>81</v>
      </c>
      <c r="D215" s="18" t="s">
        <v>89</v>
      </c>
      <c r="E215" s="19">
        <v>200</v>
      </c>
      <c r="F215" s="19">
        <v>21.37</v>
      </c>
      <c r="G215" s="23">
        <v>357.5</v>
      </c>
      <c r="H215" s="23">
        <v>25</v>
      </c>
      <c r="I215" s="23">
        <v>25</v>
      </c>
      <c r="J215" s="122">
        <v>10</v>
      </c>
    </row>
    <row r="216" spans="1:10" ht="25.5" x14ac:dyDescent="0.25">
      <c r="A216" s="21"/>
      <c r="B216" s="104" t="s">
        <v>34</v>
      </c>
      <c r="C216" s="53">
        <v>574</v>
      </c>
      <c r="D216" s="59" t="s">
        <v>90</v>
      </c>
      <c r="E216" s="19">
        <v>80</v>
      </c>
      <c r="F216" s="19">
        <v>40.700000000000003</v>
      </c>
      <c r="G216" s="23">
        <v>156</v>
      </c>
      <c r="H216" s="23">
        <v>9.85</v>
      </c>
      <c r="I216" s="23">
        <v>12.755000000000001</v>
      </c>
      <c r="J216" s="122">
        <v>11.361000000000001</v>
      </c>
    </row>
    <row r="217" spans="1:10" ht="24" x14ac:dyDescent="0.25">
      <c r="A217" s="21"/>
      <c r="B217" s="104" t="s">
        <v>36</v>
      </c>
      <c r="C217" s="53">
        <v>113</v>
      </c>
      <c r="D217" s="59" t="s">
        <v>91</v>
      </c>
      <c r="E217" s="19">
        <v>150</v>
      </c>
      <c r="F217" s="19">
        <v>18.100000000000001</v>
      </c>
      <c r="G217" s="23">
        <v>132.22999999999999</v>
      </c>
      <c r="H217" s="23">
        <v>3.0640000000000001</v>
      </c>
      <c r="I217" s="23">
        <v>4.4340000000000002</v>
      </c>
      <c r="J217" s="122">
        <v>20.047999999999998</v>
      </c>
    </row>
    <row r="218" spans="1:10" x14ac:dyDescent="0.25">
      <c r="A218" s="21"/>
      <c r="B218" s="104" t="s">
        <v>49</v>
      </c>
      <c r="C218" s="23">
        <v>663</v>
      </c>
      <c r="D218" s="18" t="s">
        <v>64</v>
      </c>
      <c r="E218" s="19">
        <v>200</v>
      </c>
      <c r="F218" s="19">
        <v>10.3</v>
      </c>
      <c r="G218" s="23">
        <v>56</v>
      </c>
      <c r="H218" s="23">
        <v>0</v>
      </c>
      <c r="I218" s="23">
        <v>0</v>
      </c>
      <c r="J218" s="122">
        <v>14</v>
      </c>
    </row>
    <row r="219" spans="1:10" x14ac:dyDescent="0.25">
      <c r="A219" s="21"/>
      <c r="B219" s="104" t="s">
        <v>39</v>
      </c>
      <c r="C219" s="24" t="s">
        <v>25</v>
      </c>
      <c r="D219" s="25" t="s">
        <v>26</v>
      </c>
      <c r="E219" s="60">
        <v>30</v>
      </c>
      <c r="F219" s="60">
        <v>1.91</v>
      </c>
      <c r="G219" s="24">
        <v>58</v>
      </c>
      <c r="H219" s="24">
        <v>3</v>
      </c>
      <c r="I219" s="24">
        <v>0</v>
      </c>
      <c r="J219" s="126">
        <v>15</v>
      </c>
    </row>
    <row r="220" spans="1:10" ht="15.75" thickBot="1" x14ac:dyDescent="0.3">
      <c r="A220" s="21"/>
      <c r="B220" s="104" t="s">
        <v>40</v>
      </c>
      <c r="C220" s="24" t="s">
        <v>25</v>
      </c>
      <c r="D220" s="25" t="s">
        <v>41</v>
      </c>
      <c r="E220" s="60">
        <v>30</v>
      </c>
      <c r="F220" s="60">
        <v>1.62</v>
      </c>
      <c r="G220" s="30">
        <v>56</v>
      </c>
      <c r="H220" s="28">
        <v>1.9</v>
      </c>
      <c r="I220" s="28">
        <v>0.23499999999999999</v>
      </c>
      <c r="J220" s="167">
        <v>12.3</v>
      </c>
    </row>
    <row r="221" spans="1:10" ht="15.75" thickBot="1" x14ac:dyDescent="0.3">
      <c r="A221" s="21"/>
      <c r="B221" s="183"/>
      <c r="C221" s="336"/>
      <c r="D221" s="337"/>
      <c r="E221" s="338">
        <f t="shared" ref="E221:J221" si="22">SUM(E214:E220)</f>
        <v>690</v>
      </c>
      <c r="F221" s="338">
        <f t="shared" si="22"/>
        <v>94.000000000000014</v>
      </c>
      <c r="G221" s="338">
        <f t="shared" si="22"/>
        <v>815.73</v>
      </c>
      <c r="H221" s="338">
        <f t="shared" si="22"/>
        <v>42.814</v>
      </c>
      <c r="I221" s="338">
        <f t="shared" si="22"/>
        <v>42.423999999999999</v>
      </c>
      <c r="J221" s="338">
        <f t="shared" si="22"/>
        <v>82.708999999999989</v>
      </c>
    </row>
    <row r="222" spans="1:10" x14ac:dyDescent="0.25">
      <c r="A222" s="15" t="s">
        <v>125</v>
      </c>
      <c r="B222" s="339" t="s">
        <v>38</v>
      </c>
      <c r="C222" s="146">
        <v>663</v>
      </c>
      <c r="D222" s="147" t="s">
        <v>143</v>
      </c>
      <c r="E222" s="148">
        <v>200</v>
      </c>
      <c r="F222" s="148">
        <v>3.43</v>
      </c>
      <c r="G222" s="146">
        <v>56.435299999999998</v>
      </c>
      <c r="H222" s="146">
        <v>0.224</v>
      </c>
      <c r="I222" s="146">
        <v>5.1700000000000003E-2</v>
      </c>
      <c r="J222" s="149">
        <v>13.768000000000001</v>
      </c>
    </row>
    <row r="223" spans="1:10" ht="15.75" thickBot="1" x14ac:dyDescent="0.3">
      <c r="A223" s="340"/>
      <c r="B223" s="341" t="s">
        <v>138</v>
      </c>
      <c r="C223" s="153"/>
      <c r="D223" s="154" t="s">
        <v>118</v>
      </c>
      <c r="E223" s="249">
        <v>40</v>
      </c>
      <c r="F223" s="249">
        <v>30</v>
      </c>
      <c r="G223" s="153">
        <v>11.9</v>
      </c>
      <c r="H223" s="153">
        <v>0.5</v>
      </c>
      <c r="I223" s="153">
        <v>0.5</v>
      </c>
      <c r="J223" s="157">
        <v>3.8</v>
      </c>
    </row>
    <row r="224" spans="1:10" ht="15.75" thickBot="1" x14ac:dyDescent="0.3">
      <c r="A224" s="150"/>
      <c r="B224" s="342"/>
      <c r="C224" s="343"/>
      <c r="D224" s="344"/>
      <c r="E224" s="345">
        <f t="shared" ref="E224:J224" si="23">SUM(E222:E223)</f>
        <v>240</v>
      </c>
      <c r="F224" s="346">
        <f t="shared" si="23"/>
        <v>33.43</v>
      </c>
      <c r="G224" s="345">
        <f t="shared" si="23"/>
        <v>68.335300000000004</v>
      </c>
      <c r="H224" s="345">
        <f t="shared" si="23"/>
        <v>0.72399999999999998</v>
      </c>
      <c r="I224" s="345">
        <f t="shared" si="23"/>
        <v>0.55169999999999997</v>
      </c>
      <c r="J224" s="347">
        <f t="shared" si="23"/>
        <v>17.568000000000001</v>
      </c>
    </row>
    <row r="225" spans="1:10" ht="15.75" thickBot="1" x14ac:dyDescent="0.3">
      <c r="A225" s="158"/>
      <c r="B225" s="342"/>
      <c r="C225" s="343"/>
      <c r="D225" s="344" t="s">
        <v>128</v>
      </c>
      <c r="E225" s="346"/>
      <c r="F225" s="346">
        <v>162</v>
      </c>
      <c r="G225" s="346"/>
      <c r="H225" s="346"/>
      <c r="I225" s="346"/>
      <c r="J225" s="346"/>
    </row>
    <row r="226" spans="1:10" x14ac:dyDescent="0.25">
      <c r="B226" s="1" t="s">
        <v>42</v>
      </c>
      <c r="C226" s="1"/>
      <c r="D226" s="2"/>
      <c r="E226" s="3"/>
      <c r="F226" s="4" t="s">
        <v>44</v>
      </c>
      <c r="G226" s="3"/>
      <c r="H226" s="3"/>
      <c r="I226" s="3"/>
      <c r="J226" s="3"/>
    </row>
    <row r="227" spans="1:10" x14ac:dyDescent="0.25">
      <c r="B227" t="s">
        <v>0</v>
      </c>
      <c r="E227" s="3"/>
      <c r="F227" s="4"/>
      <c r="G227" t="s">
        <v>112</v>
      </c>
    </row>
    <row r="228" spans="1:10" x14ac:dyDescent="0.25">
      <c r="G228" t="s">
        <v>2</v>
      </c>
    </row>
    <row r="229" spans="1:10" x14ac:dyDescent="0.25">
      <c r="A229" t="s">
        <v>3</v>
      </c>
      <c r="B229" s="5" t="s">
        <v>4</v>
      </c>
      <c r="C229" s="6"/>
      <c r="D229" s="58"/>
      <c r="E229" t="s">
        <v>5</v>
      </c>
      <c r="F229" s="8"/>
      <c r="I229" t="s">
        <v>6</v>
      </c>
      <c r="J229" s="9" t="s">
        <v>93</v>
      </c>
    </row>
    <row r="230" spans="1:10" ht="15.75" thickBot="1" x14ac:dyDescent="0.3">
      <c r="D230" s="10" t="s">
        <v>122</v>
      </c>
      <c r="J230" s="11">
        <v>45281</v>
      </c>
    </row>
    <row r="231" spans="1:10" ht="30.75" thickBot="1" x14ac:dyDescent="0.3">
      <c r="A231" s="12" t="s">
        <v>9</v>
      </c>
      <c r="B231" s="142" t="s">
        <v>10</v>
      </c>
      <c r="C231" s="142" t="s">
        <v>11</v>
      </c>
      <c r="D231" s="142" t="s">
        <v>12</v>
      </c>
      <c r="E231" s="142" t="s">
        <v>13</v>
      </c>
      <c r="F231" s="142" t="s">
        <v>14</v>
      </c>
      <c r="G231" s="142" t="s">
        <v>46</v>
      </c>
      <c r="H231" s="142" t="s">
        <v>16</v>
      </c>
      <c r="I231" s="142" t="s">
        <v>17</v>
      </c>
      <c r="J231" s="143" t="s">
        <v>18</v>
      </c>
    </row>
    <row r="232" spans="1:10" ht="24.75" thickBot="1" x14ac:dyDescent="0.3">
      <c r="A232" s="15" t="s">
        <v>123</v>
      </c>
      <c r="B232" s="145" t="s">
        <v>20</v>
      </c>
      <c r="C232" s="46">
        <v>515</v>
      </c>
      <c r="D232" s="47" t="s">
        <v>144</v>
      </c>
      <c r="E232" s="48">
        <v>200</v>
      </c>
      <c r="F232" s="48">
        <v>31.71</v>
      </c>
      <c r="G232" s="49">
        <v>230</v>
      </c>
      <c r="H232" s="49">
        <v>8.5069999999999997</v>
      </c>
      <c r="I232" s="49">
        <v>5.5</v>
      </c>
      <c r="J232" s="49">
        <v>30.22</v>
      </c>
    </row>
    <row r="233" spans="1:10" ht="15.75" thickBot="1" x14ac:dyDescent="0.3">
      <c r="A233" s="21"/>
      <c r="B233" s="104" t="s">
        <v>22</v>
      </c>
      <c r="C233" s="46">
        <v>388</v>
      </c>
      <c r="D233" s="47" t="s">
        <v>145</v>
      </c>
      <c r="E233" s="48">
        <v>200</v>
      </c>
      <c r="F233" s="48">
        <v>8.69</v>
      </c>
      <c r="G233" s="49">
        <v>95</v>
      </c>
      <c r="H233" s="49">
        <v>0</v>
      </c>
      <c r="I233" s="49">
        <v>0</v>
      </c>
      <c r="J233" s="49">
        <v>23</v>
      </c>
    </row>
    <row r="234" spans="1:10" x14ac:dyDescent="0.25">
      <c r="A234" s="21"/>
      <c r="B234" s="104" t="s">
        <v>24</v>
      </c>
      <c r="C234" s="24" t="s">
        <v>25</v>
      </c>
      <c r="D234" s="25" t="s">
        <v>26</v>
      </c>
      <c r="E234" s="177">
        <v>25</v>
      </c>
      <c r="F234" s="177">
        <v>1.91</v>
      </c>
      <c r="G234" s="61">
        <v>107</v>
      </c>
      <c r="H234" s="61">
        <v>8.76</v>
      </c>
      <c r="I234" s="61">
        <v>1.5</v>
      </c>
      <c r="J234" s="178">
        <v>49.8</v>
      </c>
    </row>
    <row r="235" spans="1:10" ht="15.75" thickBot="1" x14ac:dyDescent="0.3">
      <c r="A235" s="21"/>
      <c r="B235" s="262"/>
      <c r="C235" s="64">
        <v>7</v>
      </c>
      <c r="D235" s="65" t="s">
        <v>146</v>
      </c>
      <c r="E235" s="66">
        <v>60</v>
      </c>
      <c r="F235" s="66">
        <v>21.2</v>
      </c>
      <c r="G235" s="237">
        <v>188.65</v>
      </c>
      <c r="H235" s="237">
        <v>10.8</v>
      </c>
      <c r="I235" s="237">
        <v>19.5</v>
      </c>
      <c r="J235" s="237">
        <v>32</v>
      </c>
    </row>
    <row r="236" spans="1:10" ht="15.75" thickBot="1" x14ac:dyDescent="0.3">
      <c r="A236" s="21" t="s">
        <v>124</v>
      </c>
      <c r="B236" s="273" t="s">
        <v>30</v>
      </c>
      <c r="C236" s="348" t="s">
        <v>25</v>
      </c>
      <c r="D236" s="349" t="s">
        <v>147</v>
      </c>
      <c r="E236" s="350">
        <v>100</v>
      </c>
      <c r="F236" s="350">
        <v>18.2</v>
      </c>
      <c r="G236" s="348">
        <v>46</v>
      </c>
      <c r="H236" s="348">
        <v>0.5</v>
      </c>
      <c r="I236" s="348">
        <v>0.1</v>
      </c>
      <c r="J236" s="351">
        <v>10.1</v>
      </c>
    </row>
    <row r="237" spans="1:10" ht="15.75" thickBot="1" x14ac:dyDescent="0.3">
      <c r="A237" s="37"/>
      <c r="B237" s="183"/>
      <c r="C237" s="74"/>
      <c r="D237" s="75"/>
      <c r="E237" s="184">
        <f t="shared" ref="E237:J237" si="24">SUM(E232:E236)</f>
        <v>585</v>
      </c>
      <c r="F237" s="185">
        <f>SUM(F232:F236)</f>
        <v>81.709999999999994</v>
      </c>
      <c r="G237" s="184">
        <f t="shared" si="24"/>
        <v>666.65</v>
      </c>
      <c r="H237" s="184">
        <f t="shared" si="24"/>
        <v>28.567</v>
      </c>
      <c r="I237" s="184">
        <f t="shared" si="24"/>
        <v>26.6</v>
      </c>
      <c r="J237" s="186">
        <f t="shared" si="24"/>
        <v>145.11999999999998</v>
      </c>
    </row>
    <row r="238" spans="1:10" x14ac:dyDescent="0.25">
      <c r="A238" s="21" t="s">
        <v>31</v>
      </c>
      <c r="B238" s="114" t="s">
        <v>27</v>
      </c>
      <c r="C238" s="162"/>
      <c r="D238" s="163"/>
      <c r="E238" s="352"/>
      <c r="F238" s="352"/>
      <c r="G238" s="352"/>
      <c r="H238" s="352"/>
      <c r="I238" s="352"/>
      <c r="J238" s="353"/>
    </row>
    <row r="239" spans="1:10" ht="47.25" thickBot="1" x14ac:dyDescent="0.3">
      <c r="A239" s="21"/>
      <c r="B239" s="104" t="s">
        <v>32</v>
      </c>
      <c r="C239" s="23">
        <v>96</v>
      </c>
      <c r="D239" s="18" t="s">
        <v>96</v>
      </c>
      <c r="E239" s="23">
        <v>200</v>
      </c>
      <c r="F239" s="23">
        <v>20</v>
      </c>
      <c r="G239" s="23">
        <v>109.9</v>
      </c>
      <c r="H239" s="23">
        <v>1.4179999999999999</v>
      </c>
      <c r="I239" s="23">
        <v>0.89829999999999999</v>
      </c>
      <c r="J239" s="122">
        <v>7.3414000000000001</v>
      </c>
    </row>
    <row r="240" spans="1:10" ht="25.5" x14ac:dyDescent="0.25">
      <c r="A240" s="21"/>
      <c r="B240" s="104" t="s">
        <v>34</v>
      </c>
      <c r="C240" s="61">
        <v>234</v>
      </c>
      <c r="D240" s="147" t="s">
        <v>94</v>
      </c>
      <c r="E240" s="23">
        <v>80</v>
      </c>
      <c r="F240" s="23">
        <v>64.489999999999995</v>
      </c>
      <c r="G240" s="23">
        <v>198</v>
      </c>
      <c r="H240" s="23">
        <v>11</v>
      </c>
      <c r="I240" s="23">
        <v>12.9</v>
      </c>
      <c r="J240" s="122">
        <v>9.32</v>
      </c>
    </row>
    <row r="241" spans="1:10" ht="24.75" thickBot="1" x14ac:dyDescent="0.3">
      <c r="A241" s="21"/>
      <c r="B241" s="104" t="s">
        <v>36</v>
      </c>
      <c r="C241" s="84">
        <v>128</v>
      </c>
      <c r="D241" s="85" t="s">
        <v>59</v>
      </c>
      <c r="E241" s="61">
        <v>150</v>
      </c>
      <c r="F241" s="61">
        <v>19.13</v>
      </c>
      <c r="G241" s="61">
        <v>132.22999999999999</v>
      </c>
      <c r="H241" s="61">
        <v>3.0640000000000001</v>
      </c>
      <c r="I241" s="61">
        <v>4.4340000000000002</v>
      </c>
      <c r="J241" s="178">
        <v>20.047999999999998</v>
      </c>
    </row>
    <row r="242" spans="1:10" ht="26.25" thickBot="1" x14ac:dyDescent="0.3">
      <c r="A242" s="21"/>
      <c r="B242" s="104" t="s">
        <v>49</v>
      </c>
      <c r="C242" s="46">
        <v>388</v>
      </c>
      <c r="D242" s="47" t="s">
        <v>95</v>
      </c>
      <c r="E242" s="48">
        <v>200</v>
      </c>
      <c r="F242" s="48">
        <v>8.69</v>
      </c>
      <c r="G242" s="49">
        <v>95</v>
      </c>
      <c r="H242" s="49">
        <v>0</v>
      </c>
      <c r="I242" s="49">
        <v>0</v>
      </c>
      <c r="J242" s="49">
        <v>23</v>
      </c>
    </row>
    <row r="243" spans="1:10" x14ac:dyDescent="0.25">
      <c r="A243" s="21"/>
      <c r="B243" s="104" t="s">
        <v>39</v>
      </c>
      <c r="C243" s="24" t="s">
        <v>25</v>
      </c>
      <c r="D243" s="25" t="s">
        <v>26</v>
      </c>
      <c r="E243" s="61">
        <v>25</v>
      </c>
      <c r="F243" s="61">
        <v>1.91</v>
      </c>
      <c r="G243" s="61">
        <v>107</v>
      </c>
      <c r="H243" s="61">
        <v>8.76</v>
      </c>
      <c r="I243" s="61">
        <v>1.5</v>
      </c>
      <c r="J243" s="178">
        <v>49.8</v>
      </c>
    </row>
    <row r="244" spans="1:10" ht="15.75" thickBot="1" x14ac:dyDescent="0.3">
      <c r="A244" s="21"/>
      <c r="B244" s="179" t="s">
        <v>40</v>
      </c>
      <c r="C244" s="354" t="s">
        <v>25</v>
      </c>
      <c r="D244" s="355" t="s">
        <v>41</v>
      </c>
      <c r="E244" s="348">
        <v>30</v>
      </c>
      <c r="F244" s="348">
        <v>1.62</v>
      </c>
      <c r="G244" s="356">
        <v>56</v>
      </c>
      <c r="H244" s="357">
        <v>1.9</v>
      </c>
      <c r="I244" s="357">
        <v>0.23499999999999999</v>
      </c>
      <c r="J244" s="358">
        <v>12.3</v>
      </c>
    </row>
    <row r="245" spans="1:10" ht="15.75" thickBot="1" x14ac:dyDescent="0.3">
      <c r="A245" s="21"/>
      <c r="B245" s="183"/>
      <c r="C245" s="74"/>
      <c r="D245" s="75"/>
      <c r="E245" s="184">
        <f t="shared" ref="E245:J245" si="25">SUM(E239:E244)</f>
        <v>685</v>
      </c>
      <c r="F245" s="185">
        <f t="shared" si="25"/>
        <v>115.83999999999999</v>
      </c>
      <c r="G245" s="184">
        <f t="shared" si="25"/>
        <v>698.13</v>
      </c>
      <c r="H245" s="184">
        <f t="shared" si="25"/>
        <v>26.141999999999996</v>
      </c>
      <c r="I245" s="184">
        <f t="shared" si="25"/>
        <v>19.967300000000002</v>
      </c>
      <c r="J245" s="186">
        <f t="shared" si="25"/>
        <v>121.8094</v>
      </c>
    </row>
    <row r="246" spans="1:10" ht="15.75" thickBot="1" x14ac:dyDescent="0.3">
      <c r="A246" s="144" t="s">
        <v>125</v>
      </c>
      <c r="B246" s="322" t="s">
        <v>38</v>
      </c>
      <c r="C246" s="46">
        <v>663</v>
      </c>
      <c r="D246" s="47" t="s">
        <v>64</v>
      </c>
      <c r="E246" s="48">
        <v>200</v>
      </c>
      <c r="F246" s="48">
        <v>5.43</v>
      </c>
      <c r="G246" s="49">
        <v>56.435299999999998</v>
      </c>
      <c r="H246" s="49">
        <v>0.224</v>
      </c>
      <c r="I246" s="49">
        <v>5.1700000000000003E-2</v>
      </c>
      <c r="J246" s="49">
        <v>13.768000000000001</v>
      </c>
    </row>
    <row r="247" spans="1:10" ht="15.75" thickBot="1" x14ac:dyDescent="0.3">
      <c r="A247" s="150"/>
      <c r="B247" s="359" t="s">
        <v>49</v>
      </c>
      <c r="C247" s="46" t="s">
        <v>25</v>
      </c>
      <c r="D247" s="47" t="s">
        <v>148</v>
      </c>
      <c r="E247" s="48">
        <v>20</v>
      </c>
      <c r="F247" s="48">
        <v>14</v>
      </c>
      <c r="G247" s="49">
        <v>11.9</v>
      </c>
      <c r="H247" s="49">
        <v>0.5</v>
      </c>
      <c r="I247" s="49">
        <v>0.5</v>
      </c>
      <c r="J247" s="49">
        <v>3.8</v>
      </c>
    </row>
    <row r="248" spans="1:10" ht="15.75" thickBot="1" x14ac:dyDescent="0.3">
      <c r="A248" s="150"/>
      <c r="B248" s="360"/>
      <c r="C248" s="286"/>
      <c r="D248" s="287"/>
      <c r="E248" s="361">
        <f t="shared" ref="E248:J248" si="26">SUM(E246:E247)</f>
        <v>220</v>
      </c>
      <c r="F248" s="362">
        <f t="shared" si="26"/>
        <v>19.43</v>
      </c>
      <c r="G248" s="361">
        <f t="shared" si="26"/>
        <v>68.335300000000004</v>
      </c>
      <c r="H248" s="361">
        <f t="shared" si="26"/>
        <v>0.72399999999999998</v>
      </c>
      <c r="I248" s="361">
        <f t="shared" si="26"/>
        <v>0.55169999999999997</v>
      </c>
      <c r="J248" s="363">
        <f t="shared" si="26"/>
        <v>17.568000000000001</v>
      </c>
    </row>
    <row r="249" spans="1:10" ht="15.75" thickBot="1" x14ac:dyDescent="0.3">
      <c r="A249" s="158"/>
      <c r="B249" s="342"/>
      <c r="C249" s="343"/>
      <c r="D249" s="344" t="s">
        <v>128</v>
      </c>
      <c r="E249" s="345"/>
      <c r="F249" s="346">
        <f>SUM(F237+F245+F248)</f>
        <v>216.98</v>
      </c>
      <c r="G249" s="345"/>
      <c r="H249" s="345"/>
      <c r="I249" s="345"/>
      <c r="J249" s="347"/>
    </row>
    <row r="250" spans="1:10" x14ac:dyDescent="0.25">
      <c r="B250" s="1" t="s">
        <v>42</v>
      </c>
      <c r="C250" s="1"/>
      <c r="D250" s="2"/>
      <c r="E250" s="3"/>
      <c r="F250" s="4" t="s">
        <v>44</v>
      </c>
      <c r="G250" s="3"/>
      <c r="H250" s="3"/>
      <c r="I250" s="3"/>
      <c r="J250" s="3"/>
    </row>
    <row r="251" spans="1:10" x14ac:dyDescent="0.25">
      <c r="B251" s="1"/>
      <c r="C251" s="1"/>
      <c r="D251" s="2"/>
      <c r="E251" s="3"/>
      <c r="F251" s="4"/>
      <c r="G251" s="3"/>
      <c r="H251" s="3"/>
      <c r="I251" s="3"/>
      <c r="J251" s="3"/>
    </row>
    <row r="252" spans="1:10" x14ac:dyDescent="0.25">
      <c r="B252" s="1"/>
      <c r="C252" s="1"/>
      <c r="D252" s="2"/>
      <c r="E252" s="3"/>
      <c r="F252" s="4"/>
      <c r="G252" s="3"/>
      <c r="H252" s="3"/>
      <c r="I252" s="3"/>
      <c r="J252" s="3"/>
    </row>
    <row r="253" spans="1:10" x14ac:dyDescent="0.25">
      <c r="B253" s="1"/>
      <c r="C253" s="1"/>
      <c r="D253" s="2"/>
      <c r="E253" s="3"/>
      <c r="F253" s="4"/>
      <c r="G253" s="3"/>
      <c r="H253" s="3"/>
      <c r="I253" s="3"/>
      <c r="J253" s="3"/>
    </row>
    <row r="254" spans="1:10" x14ac:dyDescent="0.25">
      <c r="B254" t="s">
        <v>0</v>
      </c>
      <c r="G254" t="s">
        <v>112</v>
      </c>
    </row>
    <row r="255" spans="1:10" x14ac:dyDescent="0.25">
      <c r="G255" t="s">
        <v>2</v>
      </c>
    </row>
    <row r="256" spans="1:10" x14ac:dyDescent="0.25">
      <c r="A256" t="s">
        <v>3</v>
      </c>
      <c r="B256" s="5" t="s">
        <v>4</v>
      </c>
      <c r="C256" s="6"/>
      <c r="D256" s="58"/>
      <c r="E256" t="s">
        <v>5</v>
      </c>
      <c r="F256" s="8"/>
      <c r="I256" t="s">
        <v>6</v>
      </c>
      <c r="J256" s="9" t="s">
        <v>98</v>
      </c>
    </row>
    <row r="257" spans="1:10" ht="15.75" thickBot="1" x14ac:dyDescent="0.3">
      <c r="D257" s="10" t="s">
        <v>122</v>
      </c>
      <c r="J257" s="11">
        <v>45282</v>
      </c>
    </row>
    <row r="258" spans="1:10" ht="30.75" thickBot="1" x14ac:dyDescent="0.3">
      <c r="A258" s="12" t="s">
        <v>9</v>
      </c>
      <c r="B258" s="142" t="s">
        <v>10</v>
      </c>
      <c r="C258" s="142" t="s">
        <v>11</v>
      </c>
      <c r="D258" s="142" t="s">
        <v>12</v>
      </c>
      <c r="E258" s="142" t="s">
        <v>13</v>
      </c>
      <c r="F258" s="142" t="s">
        <v>14</v>
      </c>
      <c r="G258" s="142" t="s">
        <v>46</v>
      </c>
      <c r="H258" s="142" t="s">
        <v>16</v>
      </c>
      <c r="I258" s="142" t="s">
        <v>17</v>
      </c>
      <c r="J258" s="143" t="s">
        <v>18</v>
      </c>
    </row>
    <row r="259" spans="1:10" ht="24.75" thickBot="1" x14ac:dyDescent="0.3">
      <c r="A259" s="15" t="s">
        <v>123</v>
      </c>
      <c r="B259" s="145" t="s">
        <v>20</v>
      </c>
      <c r="C259" s="46">
        <v>173</v>
      </c>
      <c r="D259" s="47" t="s">
        <v>54</v>
      </c>
      <c r="E259" s="48">
        <v>200</v>
      </c>
      <c r="F259" s="48">
        <v>31.43</v>
      </c>
      <c r="G259" s="49">
        <v>165.45</v>
      </c>
      <c r="H259" s="49">
        <v>7.173</v>
      </c>
      <c r="I259" s="49">
        <v>3.4178999999999999</v>
      </c>
      <c r="J259" s="49">
        <v>26.5</v>
      </c>
    </row>
    <row r="260" spans="1:10" ht="25.5" x14ac:dyDescent="0.25">
      <c r="A260" s="21"/>
      <c r="B260" s="104" t="s">
        <v>22</v>
      </c>
      <c r="C260" s="23">
        <v>514</v>
      </c>
      <c r="D260" s="18" t="s">
        <v>23</v>
      </c>
      <c r="E260" s="188">
        <v>200</v>
      </c>
      <c r="F260" s="188">
        <v>5.45</v>
      </c>
      <c r="G260" s="23">
        <v>107</v>
      </c>
      <c r="H260" s="23">
        <v>0.79800000000000004</v>
      </c>
      <c r="I260" s="23">
        <v>0.29599999999999999</v>
      </c>
      <c r="J260" s="122">
        <v>20.11</v>
      </c>
    </row>
    <row r="261" spans="1:10" x14ac:dyDescent="0.25">
      <c r="A261" s="21"/>
      <c r="B261" s="104" t="s">
        <v>24</v>
      </c>
      <c r="C261" s="24" t="s">
        <v>25</v>
      </c>
      <c r="D261" s="25" t="s">
        <v>26</v>
      </c>
      <c r="E261" s="177">
        <v>30</v>
      </c>
      <c r="F261" s="177">
        <v>1.91</v>
      </c>
      <c r="G261" s="61">
        <v>107</v>
      </c>
      <c r="H261" s="61">
        <v>8.76</v>
      </c>
      <c r="I261" s="61">
        <v>1.5</v>
      </c>
      <c r="J261" s="178">
        <v>49.8</v>
      </c>
    </row>
    <row r="262" spans="1:10" x14ac:dyDescent="0.25">
      <c r="A262" s="364"/>
      <c r="B262" s="365" t="s">
        <v>49</v>
      </c>
      <c r="C262" s="29" t="s">
        <v>25</v>
      </c>
      <c r="D262" s="18" t="s">
        <v>148</v>
      </c>
      <c r="E262" s="177">
        <v>50</v>
      </c>
      <c r="F262" s="177">
        <v>20</v>
      </c>
      <c r="G262" s="23">
        <v>150</v>
      </c>
      <c r="H262" s="23">
        <v>2</v>
      </c>
      <c r="I262" s="23">
        <v>0.1</v>
      </c>
      <c r="J262" s="122">
        <v>80</v>
      </c>
    </row>
    <row r="263" spans="1:10" ht="15.75" thickBot="1" x14ac:dyDescent="0.3">
      <c r="A263" s="21" t="s">
        <v>124</v>
      </c>
      <c r="B263" s="273" t="s">
        <v>29</v>
      </c>
      <c r="C263" s="193" t="s">
        <v>25</v>
      </c>
      <c r="D263" s="18" t="s">
        <v>100</v>
      </c>
      <c r="E263" s="207">
        <v>30</v>
      </c>
      <c r="F263" s="207">
        <v>19</v>
      </c>
      <c r="G263" s="208">
        <v>94</v>
      </c>
      <c r="H263" s="193">
        <v>0.8</v>
      </c>
      <c r="I263" s="193">
        <v>0.8</v>
      </c>
      <c r="J263" s="194">
        <v>19.600000000000001</v>
      </c>
    </row>
    <row r="264" spans="1:10" ht="15.75" thickBot="1" x14ac:dyDescent="0.3">
      <c r="A264" s="21"/>
      <c r="B264" s="183"/>
      <c r="C264" s="366"/>
      <c r="D264" s="367"/>
      <c r="E264" s="368">
        <f t="shared" ref="E264:J264" si="27">SUM(E259:E263)</f>
        <v>510</v>
      </c>
      <c r="F264" s="368">
        <f t="shared" si="27"/>
        <v>77.789999999999992</v>
      </c>
      <c r="G264" s="369">
        <f t="shared" si="27"/>
        <v>623.45000000000005</v>
      </c>
      <c r="H264" s="369">
        <f t="shared" si="27"/>
        <v>19.531000000000002</v>
      </c>
      <c r="I264" s="369">
        <f t="shared" si="27"/>
        <v>6.1138999999999992</v>
      </c>
      <c r="J264" s="370">
        <f t="shared" si="27"/>
        <v>196.01</v>
      </c>
    </row>
    <row r="265" spans="1:10" x14ac:dyDescent="0.25">
      <c r="A265" s="21" t="s">
        <v>31</v>
      </c>
      <c r="B265" s="145" t="s">
        <v>27</v>
      </c>
      <c r="C265" s="352"/>
      <c r="D265" s="163"/>
      <c r="E265" s="371"/>
      <c r="F265" s="371"/>
      <c r="G265" s="352"/>
      <c r="H265" s="352"/>
      <c r="I265" s="352"/>
      <c r="J265" s="353"/>
    </row>
    <row r="266" spans="1:10" ht="36.75" x14ac:dyDescent="0.25">
      <c r="A266" s="21"/>
      <c r="B266" s="104" t="s">
        <v>32</v>
      </c>
      <c r="C266" s="23">
        <v>328</v>
      </c>
      <c r="D266" s="18" t="s">
        <v>101</v>
      </c>
      <c r="E266" s="23">
        <v>250</v>
      </c>
      <c r="F266" s="23">
        <v>38.700000000000003</v>
      </c>
      <c r="G266" s="23">
        <v>109.9</v>
      </c>
      <c r="H266" s="23">
        <v>1.4179999999999999</v>
      </c>
      <c r="I266" s="23">
        <v>0.89829999999999999</v>
      </c>
      <c r="J266" s="122">
        <v>7.3414000000000001</v>
      </c>
    </row>
    <row r="267" spans="1:10" ht="24" x14ac:dyDescent="0.25">
      <c r="A267" s="21"/>
      <c r="B267" s="104" t="s">
        <v>34</v>
      </c>
      <c r="C267" s="23">
        <v>265</v>
      </c>
      <c r="D267" s="59" t="s">
        <v>99</v>
      </c>
      <c r="E267" s="188">
        <v>230</v>
      </c>
      <c r="F267" s="188">
        <v>52.64</v>
      </c>
      <c r="G267" s="23">
        <v>156</v>
      </c>
      <c r="H267" s="23">
        <v>9.85</v>
      </c>
      <c r="I267" s="23">
        <v>12.755000000000001</v>
      </c>
      <c r="J267" s="122">
        <v>11.361000000000001</v>
      </c>
    </row>
    <row r="268" spans="1:10" x14ac:dyDescent="0.25">
      <c r="A268" s="21"/>
      <c r="B268" s="104" t="s">
        <v>36</v>
      </c>
      <c r="C268" s="23"/>
      <c r="D268" s="18"/>
      <c r="E268" s="188"/>
      <c r="F268" s="188"/>
      <c r="G268" s="23"/>
      <c r="H268" s="23"/>
      <c r="I268" s="23"/>
      <c r="J268" s="122"/>
    </row>
    <row r="269" spans="1:10" ht="25.5" x14ac:dyDescent="0.25">
      <c r="A269" s="21"/>
      <c r="B269" s="104" t="s">
        <v>49</v>
      </c>
      <c r="C269" s="23">
        <v>514</v>
      </c>
      <c r="D269" s="18" t="s">
        <v>23</v>
      </c>
      <c r="E269" s="188">
        <v>200</v>
      </c>
      <c r="F269" s="188">
        <v>5.45</v>
      </c>
      <c r="G269" s="23">
        <v>107</v>
      </c>
      <c r="H269" s="23">
        <v>0.79800000000000004</v>
      </c>
      <c r="I269" s="23">
        <v>0.29599999999999999</v>
      </c>
      <c r="J269" s="122">
        <v>20.11</v>
      </c>
    </row>
    <row r="270" spans="1:10" x14ac:dyDescent="0.25">
      <c r="A270" s="21"/>
      <c r="B270" s="104" t="s">
        <v>39</v>
      </c>
      <c r="C270" s="24" t="s">
        <v>25</v>
      </c>
      <c r="D270" s="25" t="s">
        <v>26</v>
      </c>
      <c r="E270" s="61">
        <v>30</v>
      </c>
      <c r="F270" s="61">
        <v>1.91</v>
      </c>
      <c r="G270" s="24">
        <v>58</v>
      </c>
      <c r="H270" s="24">
        <v>3</v>
      </c>
      <c r="I270" s="24">
        <v>0</v>
      </c>
      <c r="J270" s="126">
        <v>15</v>
      </c>
    </row>
    <row r="271" spans="1:10" ht="15.75" thickBot="1" x14ac:dyDescent="0.3">
      <c r="A271" s="21"/>
      <c r="B271" s="127" t="s">
        <v>40</v>
      </c>
      <c r="C271" s="68" t="s">
        <v>25</v>
      </c>
      <c r="D271" s="69" t="s">
        <v>41</v>
      </c>
      <c r="E271" s="71">
        <v>30</v>
      </c>
      <c r="F271" s="71">
        <v>1.62</v>
      </c>
      <c r="G271" s="319">
        <v>56</v>
      </c>
      <c r="H271" s="320">
        <v>1.9</v>
      </c>
      <c r="I271" s="320">
        <v>0.23499999999999999</v>
      </c>
      <c r="J271" s="321">
        <v>12.3</v>
      </c>
    </row>
    <row r="272" spans="1:10" ht="15.75" thickBot="1" x14ac:dyDescent="0.3">
      <c r="A272" s="21"/>
      <c r="B272" s="183"/>
      <c r="C272" s="372"/>
      <c r="D272" s="373"/>
      <c r="E272" s="338">
        <f>SUM(E266:E271)</f>
        <v>740</v>
      </c>
      <c r="F272" s="338">
        <f t="shared" ref="F272:J272" si="28">SUM(F266:F271)</f>
        <v>100.32000000000001</v>
      </c>
      <c r="G272" s="372">
        <f t="shared" si="28"/>
        <v>486.9</v>
      </c>
      <c r="H272" s="372">
        <f t="shared" si="28"/>
        <v>16.965999999999998</v>
      </c>
      <c r="I272" s="372">
        <f t="shared" si="28"/>
        <v>14.1843</v>
      </c>
      <c r="J272" s="374">
        <f t="shared" si="28"/>
        <v>66.112399999999994</v>
      </c>
    </row>
    <row r="273" spans="1:10" x14ac:dyDescent="0.25">
      <c r="A273" s="144" t="s">
        <v>125</v>
      </c>
      <c r="B273" s="375" t="s">
        <v>49</v>
      </c>
      <c r="C273" s="300" t="s">
        <v>25</v>
      </c>
      <c r="D273" s="131" t="s">
        <v>139</v>
      </c>
      <c r="E273" s="301">
        <v>50</v>
      </c>
      <c r="F273" s="301">
        <v>14</v>
      </c>
      <c r="G273" s="290">
        <v>150</v>
      </c>
      <c r="H273" s="17">
        <v>2</v>
      </c>
      <c r="I273" s="17">
        <v>0.1</v>
      </c>
      <c r="J273" s="302">
        <v>80</v>
      </c>
    </row>
    <row r="274" spans="1:10" ht="15.75" thickBot="1" x14ac:dyDescent="0.3">
      <c r="A274" s="150"/>
      <c r="B274" s="376" t="s">
        <v>38</v>
      </c>
      <c r="C274" s="71" t="s">
        <v>25</v>
      </c>
      <c r="D274" s="256" t="s">
        <v>76</v>
      </c>
      <c r="E274" s="70">
        <v>200</v>
      </c>
      <c r="F274" s="70">
        <v>25</v>
      </c>
      <c r="G274" s="71">
        <v>46</v>
      </c>
      <c r="H274" s="71">
        <v>0.5</v>
      </c>
      <c r="I274" s="71">
        <v>0.1</v>
      </c>
      <c r="J274" s="257">
        <v>10.1</v>
      </c>
    </row>
    <row r="275" spans="1:10" ht="15.75" thickBot="1" x14ac:dyDescent="0.3">
      <c r="A275" s="150"/>
      <c r="B275" s="377"/>
      <c r="C275" s="378"/>
      <c r="D275" s="379"/>
      <c r="E275" s="380">
        <f t="shared" ref="E275:J275" si="29">SUM(E273:E274)</f>
        <v>250</v>
      </c>
      <c r="F275" s="381">
        <f t="shared" si="29"/>
        <v>39</v>
      </c>
      <c r="G275" s="380">
        <f t="shared" si="29"/>
        <v>196</v>
      </c>
      <c r="H275" s="380">
        <f t="shared" si="29"/>
        <v>2.5</v>
      </c>
      <c r="I275" s="380">
        <f t="shared" si="29"/>
        <v>0.2</v>
      </c>
      <c r="J275" s="382">
        <f t="shared" si="29"/>
        <v>90.1</v>
      </c>
    </row>
    <row r="276" spans="1:10" ht="15.75" thickBot="1" x14ac:dyDescent="0.3">
      <c r="A276" s="158"/>
      <c r="B276" s="383"/>
      <c r="C276" s="331"/>
      <c r="D276" s="332" t="s">
        <v>128</v>
      </c>
      <c r="E276" s="384"/>
      <c r="F276" s="385">
        <f>SUM(F264+F272+F275)</f>
        <v>217.11</v>
      </c>
      <c r="G276" s="384"/>
      <c r="H276" s="384"/>
      <c r="I276" s="384"/>
      <c r="J276" s="386"/>
    </row>
    <row r="277" spans="1:10" x14ac:dyDescent="0.25">
      <c r="B277" s="1" t="s">
        <v>42</v>
      </c>
      <c r="C277" s="1"/>
      <c r="D277" s="2"/>
      <c r="E277" s="3"/>
      <c r="F277" s="4" t="s">
        <v>44</v>
      </c>
      <c r="G277" s="3"/>
      <c r="H277" s="3"/>
      <c r="I277" s="3"/>
      <c r="J277" s="3"/>
    </row>
  </sheetData>
  <mergeCells count="10">
    <mergeCell ref="B180:D180"/>
    <mergeCell ref="B205:D205"/>
    <mergeCell ref="B229:D229"/>
    <mergeCell ref="B256:D256"/>
    <mergeCell ref="B6:D6"/>
    <mergeCell ref="B36:D36"/>
    <mergeCell ref="B64:D64"/>
    <mergeCell ref="B94:D94"/>
    <mergeCell ref="B124:D124"/>
    <mergeCell ref="B152:D1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839D-4ECA-4616-ABF3-9AD7DABDA4B5}">
  <dimension ref="A1:J238"/>
  <sheetViews>
    <sheetView tabSelected="1" topLeftCell="A208" workbookViewId="0">
      <selection activeCell="H231" sqref="H231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5" t="s">
        <v>4</v>
      </c>
      <c r="C6" s="6"/>
      <c r="D6" s="7"/>
      <c r="E6" t="s">
        <v>5</v>
      </c>
      <c r="F6" s="8"/>
      <c r="I6" t="s">
        <v>6</v>
      </c>
      <c r="J6" s="9" t="s">
        <v>7</v>
      </c>
    </row>
    <row r="7" spans="1:10" ht="15.75" thickBot="1" x14ac:dyDescent="0.3">
      <c r="D7" s="10" t="s">
        <v>8</v>
      </c>
      <c r="J7" s="11">
        <v>45271</v>
      </c>
    </row>
    <row r="8" spans="1:10" ht="30.75" thickBot="1" x14ac:dyDescent="0.3">
      <c r="A8" s="12" t="s">
        <v>9</v>
      </c>
      <c r="B8" s="13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3" t="s">
        <v>16</v>
      </c>
      <c r="I8" s="13" t="s">
        <v>17</v>
      </c>
      <c r="J8" s="14" t="s">
        <v>18</v>
      </c>
    </row>
    <row r="9" spans="1:10" ht="24" x14ac:dyDescent="0.25">
      <c r="A9" s="15" t="s">
        <v>19</v>
      </c>
      <c r="B9" s="16" t="s">
        <v>20</v>
      </c>
      <c r="C9" s="17">
        <v>623</v>
      </c>
      <c r="D9" s="18" t="s">
        <v>21</v>
      </c>
      <c r="E9" s="19">
        <v>200</v>
      </c>
      <c r="F9" s="19">
        <v>28.08</v>
      </c>
      <c r="G9" s="20">
        <v>208</v>
      </c>
      <c r="H9" s="20">
        <v>6</v>
      </c>
      <c r="I9" s="20">
        <v>4</v>
      </c>
      <c r="J9" s="20">
        <v>37</v>
      </c>
    </row>
    <row r="10" spans="1:10" ht="25.5" x14ac:dyDescent="0.25">
      <c r="A10" s="21"/>
      <c r="B10" s="22" t="s">
        <v>22</v>
      </c>
      <c r="C10" s="23">
        <v>514</v>
      </c>
      <c r="D10" s="18" t="s">
        <v>23</v>
      </c>
      <c r="E10" s="19">
        <v>200</v>
      </c>
      <c r="F10" s="19">
        <v>6.45</v>
      </c>
      <c r="G10" s="23">
        <v>56</v>
      </c>
      <c r="H10" s="23">
        <v>0</v>
      </c>
      <c r="I10" s="23">
        <v>0</v>
      </c>
      <c r="J10" s="23">
        <v>14</v>
      </c>
    </row>
    <row r="11" spans="1:10" x14ac:dyDescent="0.25">
      <c r="A11" s="21"/>
      <c r="B11" s="22" t="s">
        <v>24</v>
      </c>
      <c r="C11" s="24" t="s">
        <v>25</v>
      </c>
      <c r="D11" s="25" t="s">
        <v>26</v>
      </c>
      <c r="E11" s="26">
        <v>30</v>
      </c>
      <c r="F11" s="26">
        <v>2.2999999999999998</v>
      </c>
      <c r="G11" s="27">
        <v>54.6</v>
      </c>
      <c r="H11" s="28">
        <v>1.9</v>
      </c>
      <c r="I11" s="28">
        <v>0.23499999999999999</v>
      </c>
      <c r="J11" s="28">
        <v>12.3</v>
      </c>
    </row>
    <row r="12" spans="1:10" x14ac:dyDescent="0.25">
      <c r="A12" s="21"/>
      <c r="B12" s="9" t="s">
        <v>27</v>
      </c>
      <c r="C12" s="29">
        <v>3</v>
      </c>
      <c r="D12" s="25" t="s">
        <v>28</v>
      </c>
      <c r="E12" s="26">
        <v>40</v>
      </c>
      <c r="F12" s="26">
        <v>26</v>
      </c>
      <c r="G12" s="23">
        <v>102.6</v>
      </c>
      <c r="H12" s="30">
        <v>3.48</v>
      </c>
      <c r="I12" s="30">
        <v>5.4249999999999998</v>
      </c>
      <c r="J12" s="30">
        <v>0</v>
      </c>
    </row>
    <row r="13" spans="1:10" x14ac:dyDescent="0.25">
      <c r="A13" s="21"/>
      <c r="B13" s="9" t="s">
        <v>29</v>
      </c>
      <c r="C13" s="23" t="s">
        <v>25</v>
      </c>
      <c r="D13" s="31" t="s">
        <v>30</v>
      </c>
      <c r="E13" s="32">
        <v>130</v>
      </c>
      <c r="F13" s="32">
        <v>22.17</v>
      </c>
      <c r="G13" s="33">
        <v>66</v>
      </c>
      <c r="H13" s="30">
        <v>0.75</v>
      </c>
      <c r="I13" s="30">
        <v>0.75</v>
      </c>
      <c r="J13" s="30">
        <v>13.38</v>
      </c>
    </row>
    <row r="14" spans="1:10" ht="15.75" thickBot="1" x14ac:dyDescent="0.3">
      <c r="A14" s="387"/>
      <c r="B14" s="376"/>
      <c r="C14" s="38"/>
      <c r="D14" s="39"/>
      <c r="E14" s="40">
        <f t="shared" ref="E14:J14" si="0">SUM(E9:E13)</f>
        <v>600</v>
      </c>
      <c r="F14" s="41">
        <f t="shared" si="0"/>
        <v>85</v>
      </c>
      <c r="G14" s="40">
        <f t="shared" si="0"/>
        <v>487.20000000000005</v>
      </c>
      <c r="H14" s="40">
        <f t="shared" si="0"/>
        <v>12.13</v>
      </c>
      <c r="I14" s="40">
        <f t="shared" si="0"/>
        <v>10.41</v>
      </c>
      <c r="J14" s="54">
        <f t="shared" si="0"/>
        <v>76.679999999999993</v>
      </c>
    </row>
    <row r="15" spans="1:10" ht="15.75" thickBot="1" x14ac:dyDescent="0.3">
      <c r="A15" s="388"/>
      <c r="B15" s="389"/>
      <c r="C15" s="389"/>
      <c r="D15" s="390"/>
      <c r="E15" s="391"/>
      <c r="F15" s="392" t="s">
        <v>149</v>
      </c>
      <c r="G15" s="391"/>
      <c r="H15" s="391"/>
      <c r="I15" s="391"/>
      <c r="J15" s="393"/>
    </row>
    <row r="16" spans="1:10" ht="24" x14ac:dyDescent="0.25">
      <c r="A16" s="15" t="s">
        <v>19</v>
      </c>
      <c r="B16" s="16" t="s">
        <v>20</v>
      </c>
      <c r="C16" s="17">
        <v>623</v>
      </c>
      <c r="D16" s="18" t="s">
        <v>21</v>
      </c>
      <c r="E16" s="19">
        <v>200</v>
      </c>
      <c r="F16" s="19">
        <v>28.08</v>
      </c>
      <c r="G16" s="20">
        <v>208</v>
      </c>
      <c r="H16" s="20">
        <v>6</v>
      </c>
      <c r="I16" s="20">
        <v>4</v>
      </c>
      <c r="J16" s="20">
        <v>37</v>
      </c>
    </row>
    <row r="17" spans="1:10" ht="25.5" x14ac:dyDescent="0.25">
      <c r="A17" s="21"/>
      <c r="B17" s="22" t="s">
        <v>22</v>
      </c>
      <c r="C17" s="23">
        <v>514</v>
      </c>
      <c r="D17" s="18" t="s">
        <v>23</v>
      </c>
      <c r="E17" s="19">
        <v>200</v>
      </c>
      <c r="F17" s="19">
        <v>6.45</v>
      </c>
      <c r="G17" s="23">
        <v>56</v>
      </c>
      <c r="H17" s="23">
        <v>0</v>
      </c>
      <c r="I17" s="23">
        <v>0</v>
      </c>
      <c r="J17" s="23">
        <v>14</v>
      </c>
    </row>
    <row r="18" spans="1:10" x14ac:dyDescent="0.25">
      <c r="A18" s="21"/>
      <c r="B18" s="22" t="s">
        <v>24</v>
      </c>
      <c r="C18" s="24" t="s">
        <v>25</v>
      </c>
      <c r="D18" s="25" t="s">
        <v>26</v>
      </c>
      <c r="E18" s="26">
        <v>30</v>
      </c>
      <c r="F18" s="26">
        <v>2.2999999999999998</v>
      </c>
      <c r="G18" s="27">
        <v>54.6</v>
      </c>
      <c r="H18" s="28">
        <v>1.9</v>
      </c>
      <c r="I18" s="28">
        <v>0.23499999999999999</v>
      </c>
      <c r="J18" s="28">
        <v>12.3</v>
      </c>
    </row>
    <row r="19" spans="1:10" x14ac:dyDescent="0.25">
      <c r="A19" s="21"/>
      <c r="B19" s="9" t="s">
        <v>27</v>
      </c>
      <c r="C19" s="29">
        <v>3</v>
      </c>
      <c r="D19" s="25" t="s">
        <v>28</v>
      </c>
      <c r="E19" s="26">
        <v>60</v>
      </c>
      <c r="F19" s="26">
        <v>31</v>
      </c>
      <c r="G19" s="23">
        <v>102.6</v>
      </c>
      <c r="H19" s="30">
        <v>3.48</v>
      </c>
      <c r="I19" s="30">
        <v>5.4249999999999998</v>
      </c>
      <c r="J19" s="30">
        <v>0</v>
      </c>
    </row>
    <row r="20" spans="1:10" x14ac:dyDescent="0.25">
      <c r="A20" s="21"/>
      <c r="B20" s="9" t="s">
        <v>29</v>
      </c>
      <c r="C20" s="23" t="s">
        <v>25</v>
      </c>
      <c r="D20" s="31" t="s">
        <v>30</v>
      </c>
      <c r="E20" s="32">
        <v>130</v>
      </c>
      <c r="F20" s="32">
        <v>22.17</v>
      </c>
      <c r="G20" s="33">
        <v>66</v>
      </c>
      <c r="H20" s="30">
        <v>0.75</v>
      </c>
      <c r="I20" s="30">
        <v>0.75</v>
      </c>
      <c r="J20" s="30">
        <v>13.38</v>
      </c>
    </row>
    <row r="21" spans="1:10" ht="15.75" thickBot="1" x14ac:dyDescent="0.3">
      <c r="A21" s="387"/>
      <c r="B21" s="376"/>
      <c r="C21" s="38"/>
      <c r="D21" s="39"/>
      <c r="E21" s="40">
        <f t="shared" ref="E21:J21" si="1">SUM(E16:E20)</f>
        <v>620</v>
      </c>
      <c r="F21" s="41">
        <f t="shared" si="1"/>
        <v>90</v>
      </c>
      <c r="G21" s="40">
        <f t="shared" si="1"/>
        <v>487.20000000000005</v>
      </c>
      <c r="H21" s="40">
        <f t="shared" si="1"/>
        <v>12.13</v>
      </c>
      <c r="I21" s="40">
        <f t="shared" si="1"/>
        <v>10.41</v>
      </c>
      <c r="J21" s="54">
        <f t="shared" si="1"/>
        <v>76.679999999999993</v>
      </c>
    </row>
    <row r="22" spans="1:10" x14ac:dyDescent="0.25">
      <c r="B22" s="1"/>
      <c r="C22" s="1"/>
      <c r="D22" s="2"/>
      <c r="E22" s="3"/>
      <c r="F22" s="4"/>
      <c r="G22" s="3"/>
      <c r="H22" s="3"/>
      <c r="I22" s="3"/>
      <c r="J22" s="3"/>
    </row>
    <row r="23" spans="1:10" x14ac:dyDescent="0.25">
      <c r="B23" s="1" t="s">
        <v>42</v>
      </c>
      <c r="C23" s="1"/>
      <c r="D23" s="2"/>
      <c r="E23" s="3"/>
      <c r="F23" s="4" t="s">
        <v>44</v>
      </c>
      <c r="G23" s="3"/>
      <c r="H23" s="3"/>
      <c r="I23" s="3"/>
      <c r="J23" s="3"/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t="s">
        <v>0</v>
      </c>
      <c r="G26" t="s">
        <v>1</v>
      </c>
    </row>
    <row r="27" spans="1:10" x14ac:dyDescent="0.25">
      <c r="G27" t="s">
        <v>2</v>
      </c>
    </row>
    <row r="30" spans="1:10" x14ac:dyDescent="0.25">
      <c r="A30" t="s">
        <v>3</v>
      </c>
      <c r="B30" s="5" t="s">
        <v>4</v>
      </c>
      <c r="C30" s="6"/>
      <c r="D30" s="58"/>
      <c r="E30" t="s">
        <v>5</v>
      </c>
      <c r="F30" s="8"/>
      <c r="I30" t="s">
        <v>6</v>
      </c>
      <c r="J30" s="9" t="s">
        <v>45</v>
      </c>
    </row>
    <row r="31" spans="1:10" ht="15.75" thickBot="1" x14ac:dyDescent="0.3">
      <c r="D31" s="10" t="s">
        <v>8</v>
      </c>
      <c r="J31" s="11">
        <v>45272</v>
      </c>
    </row>
    <row r="32" spans="1:10" ht="30" x14ac:dyDescent="0.25">
      <c r="A32" s="118" t="s">
        <v>9</v>
      </c>
      <c r="B32" s="119" t="s">
        <v>10</v>
      </c>
      <c r="C32" s="119" t="s">
        <v>11</v>
      </c>
      <c r="D32" s="119" t="s">
        <v>12</v>
      </c>
      <c r="E32" s="119" t="s">
        <v>13</v>
      </c>
      <c r="F32" s="119" t="s">
        <v>14</v>
      </c>
      <c r="G32" s="119" t="s">
        <v>46</v>
      </c>
      <c r="H32" s="119" t="s">
        <v>16</v>
      </c>
      <c r="I32" s="119" t="s">
        <v>17</v>
      </c>
      <c r="J32" s="120" t="s">
        <v>18</v>
      </c>
    </row>
    <row r="33" spans="1:10" ht="24" x14ac:dyDescent="0.25">
      <c r="A33" s="104" t="s">
        <v>19</v>
      </c>
      <c r="B33" s="22" t="s">
        <v>20</v>
      </c>
      <c r="C33" s="53">
        <v>263</v>
      </c>
      <c r="D33" s="59" t="s">
        <v>47</v>
      </c>
      <c r="E33" s="19">
        <v>80</v>
      </c>
      <c r="F33" s="19">
        <v>40</v>
      </c>
      <c r="G33" s="23">
        <v>156</v>
      </c>
      <c r="H33" s="23">
        <v>9.85</v>
      </c>
      <c r="I33" s="23">
        <v>12.755000000000001</v>
      </c>
      <c r="J33" s="122">
        <v>11.361000000000001</v>
      </c>
    </row>
    <row r="34" spans="1:10" x14ac:dyDescent="0.25">
      <c r="A34" s="104"/>
      <c r="B34" s="22" t="s">
        <v>22</v>
      </c>
      <c r="C34" s="23"/>
      <c r="D34" s="18"/>
      <c r="E34" s="19"/>
      <c r="F34" s="19"/>
      <c r="G34" s="23"/>
      <c r="H34" s="23"/>
      <c r="I34" s="23"/>
      <c r="J34" s="122"/>
    </row>
    <row r="35" spans="1:10" ht="24" x14ac:dyDescent="0.25">
      <c r="A35" s="104"/>
      <c r="B35" s="22" t="s">
        <v>36</v>
      </c>
      <c r="C35" s="23">
        <v>113</v>
      </c>
      <c r="D35" s="18" t="s">
        <v>48</v>
      </c>
      <c r="E35" s="19">
        <v>150</v>
      </c>
      <c r="F35" s="19">
        <v>20.5</v>
      </c>
      <c r="G35" s="23">
        <v>132.22999999999999</v>
      </c>
      <c r="H35" s="23">
        <v>3.0640000000000001</v>
      </c>
      <c r="I35" s="23">
        <v>4.4340000000000002</v>
      </c>
      <c r="J35" s="122">
        <v>20.047999999999998</v>
      </c>
    </row>
    <row r="36" spans="1:10" x14ac:dyDescent="0.25">
      <c r="A36" s="104"/>
      <c r="B36" s="22" t="s">
        <v>24</v>
      </c>
      <c r="C36" s="24" t="s">
        <v>25</v>
      </c>
      <c r="D36" s="25" t="s">
        <v>26</v>
      </c>
      <c r="E36" s="60">
        <v>30</v>
      </c>
      <c r="F36" s="60">
        <v>2.2999999999999998</v>
      </c>
      <c r="G36" s="61">
        <v>54.6</v>
      </c>
      <c r="H36" s="28">
        <v>1.9</v>
      </c>
      <c r="I36" s="28">
        <v>0.23499999999999999</v>
      </c>
      <c r="J36" s="167">
        <v>12.3</v>
      </c>
    </row>
    <row r="37" spans="1:10" ht="25.5" x14ac:dyDescent="0.25">
      <c r="A37" s="104"/>
      <c r="B37" s="22" t="s">
        <v>49</v>
      </c>
      <c r="C37" s="20">
        <v>466</v>
      </c>
      <c r="D37" s="34" t="s">
        <v>50</v>
      </c>
      <c r="E37" s="62">
        <v>200</v>
      </c>
      <c r="F37" s="62">
        <v>9.52</v>
      </c>
      <c r="G37" s="20">
        <v>99</v>
      </c>
      <c r="H37" s="63">
        <v>0.56999999999999995</v>
      </c>
      <c r="I37" s="63">
        <v>7.9899999999999999E-2</v>
      </c>
      <c r="J37" s="394">
        <v>24.09225</v>
      </c>
    </row>
    <row r="38" spans="1:10" ht="25.5" x14ac:dyDescent="0.25">
      <c r="A38" s="104"/>
      <c r="B38" s="9" t="s">
        <v>27</v>
      </c>
      <c r="C38" s="23">
        <v>10</v>
      </c>
      <c r="D38" s="18" t="s">
        <v>51</v>
      </c>
      <c r="E38" s="19">
        <v>60</v>
      </c>
      <c r="F38" s="19">
        <v>12.68</v>
      </c>
      <c r="G38" s="30">
        <v>49.38</v>
      </c>
      <c r="H38" s="30">
        <v>1.74</v>
      </c>
      <c r="I38" s="30">
        <v>3.11</v>
      </c>
      <c r="J38" s="88">
        <v>3.65</v>
      </c>
    </row>
    <row r="39" spans="1:10" ht="15.75" thickBot="1" x14ac:dyDescent="0.3">
      <c r="A39" s="127"/>
      <c r="B39" s="395"/>
      <c r="C39" s="153"/>
      <c r="D39" s="154"/>
      <c r="E39" s="249">
        <f t="shared" ref="E39:J39" si="2">SUM(E33:E38)</f>
        <v>520</v>
      </c>
      <c r="F39" s="249">
        <f t="shared" si="2"/>
        <v>85</v>
      </c>
      <c r="G39" s="396">
        <f t="shared" si="2"/>
        <v>491.21000000000004</v>
      </c>
      <c r="H39" s="396">
        <f t="shared" si="2"/>
        <v>17.123999999999999</v>
      </c>
      <c r="I39" s="396">
        <f t="shared" si="2"/>
        <v>20.613899999999997</v>
      </c>
      <c r="J39" s="397">
        <f t="shared" si="2"/>
        <v>71.451250000000016</v>
      </c>
    </row>
    <row r="40" spans="1:10" x14ac:dyDescent="0.25">
      <c r="A40" s="114"/>
      <c r="B40" s="93"/>
      <c r="C40" s="93"/>
      <c r="D40" s="398"/>
      <c r="E40" s="399" t="s">
        <v>149</v>
      </c>
      <c r="F40" s="400"/>
      <c r="G40" s="399"/>
      <c r="H40" s="399"/>
      <c r="I40" s="399"/>
      <c r="J40" s="401"/>
    </row>
    <row r="41" spans="1:10" ht="24" x14ac:dyDescent="0.25">
      <c r="A41" s="104" t="s">
        <v>19</v>
      </c>
      <c r="B41" s="22" t="s">
        <v>20</v>
      </c>
      <c r="C41" s="53">
        <v>263</v>
      </c>
      <c r="D41" s="59" t="s">
        <v>47</v>
      </c>
      <c r="E41" s="19">
        <v>90</v>
      </c>
      <c r="F41" s="19">
        <v>45</v>
      </c>
      <c r="G41" s="23">
        <v>156</v>
      </c>
      <c r="H41" s="23">
        <v>9.85</v>
      </c>
      <c r="I41" s="23">
        <v>12.755000000000001</v>
      </c>
      <c r="J41" s="122">
        <v>11.361000000000001</v>
      </c>
    </row>
    <row r="42" spans="1:10" ht="25.5" x14ac:dyDescent="0.25">
      <c r="A42" s="104"/>
      <c r="B42" s="22" t="s">
        <v>22</v>
      </c>
      <c r="C42" s="20">
        <v>466</v>
      </c>
      <c r="D42" s="34" t="s">
        <v>50</v>
      </c>
      <c r="E42" s="62">
        <v>200</v>
      </c>
      <c r="F42" s="62">
        <v>9.52</v>
      </c>
      <c r="G42" s="20">
        <v>99</v>
      </c>
      <c r="H42" s="63">
        <v>0.56999999999999995</v>
      </c>
      <c r="I42" s="63">
        <v>7.9899999999999999E-2</v>
      </c>
      <c r="J42" s="394">
        <v>24.09225</v>
      </c>
    </row>
    <row r="43" spans="1:10" ht="24" x14ac:dyDescent="0.25">
      <c r="A43" s="104"/>
      <c r="B43" s="22" t="s">
        <v>36</v>
      </c>
      <c r="C43" s="23">
        <v>113</v>
      </c>
      <c r="D43" s="18" t="s">
        <v>48</v>
      </c>
      <c r="E43" s="19">
        <v>150</v>
      </c>
      <c r="F43" s="19">
        <v>20.5</v>
      </c>
      <c r="G43" s="23">
        <v>132.22999999999999</v>
      </c>
      <c r="H43" s="23">
        <v>3.0640000000000001</v>
      </c>
      <c r="I43" s="23">
        <v>4.4340000000000002</v>
      </c>
      <c r="J43" s="122">
        <v>20.047999999999998</v>
      </c>
    </row>
    <row r="44" spans="1:10" x14ac:dyDescent="0.25">
      <c r="A44" s="104"/>
      <c r="B44" s="22" t="s">
        <v>24</v>
      </c>
      <c r="C44" s="24" t="s">
        <v>25</v>
      </c>
      <c r="D44" s="25" t="s">
        <v>26</v>
      </c>
      <c r="E44" s="60">
        <v>30</v>
      </c>
      <c r="F44" s="60">
        <v>2.2999999999999998</v>
      </c>
      <c r="G44" s="61">
        <v>54.6</v>
      </c>
      <c r="H44" s="28">
        <v>1.9</v>
      </c>
      <c r="I44" s="28">
        <v>0.23499999999999999</v>
      </c>
      <c r="J44" s="167">
        <v>12.3</v>
      </c>
    </row>
    <row r="45" spans="1:10" ht="25.5" x14ac:dyDescent="0.25">
      <c r="A45" s="104"/>
      <c r="B45" s="9" t="s">
        <v>27</v>
      </c>
      <c r="C45" s="23">
        <v>10</v>
      </c>
      <c r="D45" s="18" t="s">
        <v>51</v>
      </c>
      <c r="E45" s="19">
        <v>60</v>
      </c>
      <c r="F45" s="19">
        <v>12.68</v>
      </c>
      <c r="G45" s="30">
        <v>49.38</v>
      </c>
      <c r="H45" s="30">
        <v>1.74</v>
      </c>
      <c r="I45" s="30">
        <v>3.11</v>
      </c>
      <c r="J45" s="88">
        <v>3.65</v>
      </c>
    </row>
    <row r="46" spans="1:10" ht="15.75" thickBot="1" x14ac:dyDescent="0.3">
      <c r="A46" s="127"/>
      <c r="B46" s="38"/>
      <c r="C46" s="38"/>
      <c r="D46" s="39"/>
      <c r="E46" s="40">
        <f t="shared" ref="E46:J46" si="3">SUM(E41:E45)</f>
        <v>530</v>
      </c>
      <c r="F46" s="41">
        <f t="shared" si="3"/>
        <v>90</v>
      </c>
      <c r="G46" s="40">
        <f t="shared" si="3"/>
        <v>491.21000000000004</v>
      </c>
      <c r="H46" s="40">
        <f t="shared" si="3"/>
        <v>17.123999999999999</v>
      </c>
      <c r="I46" s="40">
        <f t="shared" si="3"/>
        <v>20.613900000000001</v>
      </c>
      <c r="J46" s="54">
        <f t="shared" si="3"/>
        <v>71.451250000000002</v>
      </c>
    </row>
    <row r="47" spans="1:10" x14ac:dyDescent="0.25">
      <c r="B47" s="1"/>
      <c r="C47" s="1"/>
      <c r="D47" s="2"/>
      <c r="E47" s="3"/>
      <c r="F47" s="4"/>
      <c r="G47" s="3"/>
      <c r="H47" s="3"/>
      <c r="I47" s="3"/>
      <c r="J47" s="3"/>
    </row>
    <row r="48" spans="1:10" x14ac:dyDescent="0.25">
      <c r="B48" s="1"/>
      <c r="C48" s="1"/>
      <c r="D48" s="2"/>
      <c r="E48" s="3"/>
      <c r="F48" s="4"/>
      <c r="G48" s="3"/>
      <c r="H48" s="3"/>
      <c r="I48" s="3"/>
      <c r="J48" s="3"/>
    </row>
    <row r="49" spans="1:10" x14ac:dyDescent="0.25">
      <c r="A49" s="79"/>
      <c r="B49" s="80"/>
      <c r="C49" s="80"/>
      <c r="D49" s="81"/>
      <c r="E49" s="82"/>
      <c r="F49" s="83"/>
      <c r="G49" s="82"/>
      <c r="H49" s="82"/>
      <c r="I49" s="82"/>
      <c r="J49" s="82"/>
    </row>
    <row r="50" spans="1:10" x14ac:dyDescent="0.25">
      <c r="B50" s="1" t="s">
        <v>42</v>
      </c>
      <c r="C50" s="1"/>
      <c r="D50" s="2"/>
      <c r="E50" s="3"/>
      <c r="F50" s="4" t="s">
        <v>44</v>
      </c>
      <c r="G50" s="3"/>
      <c r="H50" s="3"/>
      <c r="I50" s="3"/>
      <c r="J50" s="3"/>
    </row>
    <row r="51" spans="1:10" x14ac:dyDescent="0.25">
      <c r="B51" s="1"/>
      <c r="C51" s="1"/>
      <c r="D51" s="2"/>
      <c r="E51" s="3"/>
      <c r="F51" s="4"/>
      <c r="G51" s="3"/>
      <c r="H51" s="3"/>
      <c r="I51" s="3"/>
      <c r="J51" s="3"/>
    </row>
    <row r="53" spans="1:10" x14ac:dyDescent="0.25">
      <c r="B53" t="s">
        <v>0</v>
      </c>
      <c r="G53" t="s">
        <v>1</v>
      </c>
    </row>
    <row r="54" spans="1:10" x14ac:dyDescent="0.25">
      <c r="G54" t="s">
        <v>2</v>
      </c>
    </row>
    <row r="56" spans="1:10" x14ac:dyDescent="0.25">
      <c r="A56" t="s">
        <v>3</v>
      </c>
      <c r="B56" s="5" t="s">
        <v>4</v>
      </c>
      <c r="C56" s="6"/>
      <c r="D56" s="58"/>
      <c r="E56" t="s">
        <v>5</v>
      </c>
      <c r="F56" s="8"/>
      <c r="I56" t="s">
        <v>6</v>
      </c>
      <c r="J56" s="9" t="s">
        <v>53</v>
      </c>
    </row>
    <row r="57" spans="1:10" ht="15.75" thickBot="1" x14ac:dyDescent="0.3">
      <c r="D57" s="10" t="s">
        <v>8</v>
      </c>
      <c r="J57" s="11">
        <v>45273</v>
      </c>
    </row>
    <row r="58" spans="1:10" ht="30.75" thickBot="1" x14ac:dyDescent="0.3">
      <c r="A58" s="12" t="s">
        <v>9</v>
      </c>
      <c r="B58" s="13" t="s">
        <v>10</v>
      </c>
      <c r="C58" s="13" t="s">
        <v>11</v>
      </c>
      <c r="D58" s="13" t="s">
        <v>12</v>
      </c>
      <c r="E58" s="13" t="s">
        <v>13</v>
      </c>
      <c r="F58" s="13" t="s">
        <v>14</v>
      </c>
      <c r="G58" s="13" t="s">
        <v>46</v>
      </c>
      <c r="H58" s="13" t="s">
        <v>16</v>
      </c>
      <c r="I58" s="13" t="s">
        <v>17</v>
      </c>
      <c r="J58" s="14" t="s">
        <v>18</v>
      </c>
    </row>
    <row r="59" spans="1:10" ht="24" x14ac:dyDescent="0.25">
      <c r="A59" s="15" t="s">
        <v>19</v>
      </c>
      <c r="B59" s="16" t="s">
        <v>20</v>
      </c>
      <c r="C59" s="23">
        <v>515</v>
      </c>
      <c r="D59" s="18" t="s">
        <v>54</v>
      </c>
      <c r="E59" s="19">
        <v>200</v>
      </c>
      <c r="F59" s="19">
        <v>35.43</v>
      </c>
      <c r="G59" s="23">
        <v>230.72200000000001</v>
      </c>
      <c r="H59" s="23">
        <v>7.173</v>
      </c>
      <c r="I59" s="23">
        <v>3.4178999999999999</v>
      </c>
      <c r="J59" s="23">
        <v>26.5</v>
      </c>
    </row>
    <row r="60" spans="1:10" x14ac:dyDescent="0.25">
      <c r="A60" s="21"/>
      <c r="B60" s="22" t="s">
        <v>22</v>
      </c>
      <c r="C60" s="23">
        <v>272</v>
      </c>
      <c r="D60" s="18" t="s">
        <v>55</v>
      </c>
      <c r="E60" s="19">
        <v>200</v>
      </c>
      <c r="F60" s="19">
        <v>21.45</v>
      </c>
      <c r="G60" s="23">
        <v>97</v>
      </c>
      <c r="H60" s="23">
        <v>2</v>
      </c>
      <c r="I60" s="23">
        <v>2</v>
      </c>
      <c r="J60" s="23">
        <v>17</v>
      </c>
    </row>
    <row r="61" spans="1:10" x14ac:dyDescent="0.25">
      <c r="A61" s="21"/>
      <c r="B61" s="22" t="s">
        <v>24</v>
      </c>
      <c r="C61" s="24" t="s">
        <v>25</v>
      </c>
      <c r="D61" s="25" t="s">
        <v>26</v>
      </c>
      <c r="E61" s="60">
        <v>25</v>
      </c>
      <c r="F61" s="60">
        <v>1.91</v>
      </c>
      <c r="G61" s="61">
        <v>54.6</v>
      </c>
      <c r="H61" s="28">
        <v>1.9</v>
      </c>
      <c r="I61" s="28">
        <v>0.23499999999999999</v>
      </c>
      <c r="J61" s="28">
        <v>12.3</v>
      </c>
    </row>
    <row r="62" spans="1:10" x14ac:dyDescent="0.25">
      <c r="A62" s="21"/>
      <c r="B62" s="9" t="s">
        <v>49</v>
      </c>
      <c r="C62" s="61" t="s">
        <v>25</v>
      </c>
      <c r="D62" s="25" t="s">
        <v>56</v>
      </c>
      <c r="E62" s="60">
        <v>60</v>
      </c>
      <c r="F62" s="60">
        <v>26.21</v>
      </c>
      <c r="G62" s="23">
        <v>150</v>
      </c>
      <c r="H62" s="23">
        <v>2</v>
      </c>
      <c r="I62" s="23">
        <v>0.1</v>
      </c>
      <c r="J62" s="23">
        <v>80</v>
      </c>
    </row>
    <row r="63" spans="1:10" ht="15.75" thickBot="1" x14ac:dyDescent="0.3">
      <c r="A63" s="37"/>
      <c r="B63" s="38"/>
      <c r="C63" s="38"/>
      <c r="D63" s="39"/>
      <c r="E63" s="40">
        <f t="shared" ref="E63:J63" si="4">SUM(E59:E62)</f>
        <v>485</v>
      </c>
      <c r="F63" s="41">
        <f t="shared" si="4"/>
        <v>85</v>
      </c>
      <c r="G63" s="40">
        <f t="shared" si="4"/>
        <v>532.322</v>
      </c>
      <c r="H63" s="40">
        <f t="shared" si="4"/>
        <v>13.073</v>
      </c>
      <c r="I63" s="40">
        <f t="shared" si="4"/>
        <v>5.7528999999999995</v>
      </c>
      <c r="J63" s="54">
        <f t="shared" si="4"/>
        <v>135.80000000000001</v>
      </c>
    </row>
    <row r="64" spans="1:10" ht="15.75" thickBot="1" x14ac:dyDescent="0.3">
      <c r="C64" s="402"/>
      <c r="D64" s="402"/>
      <c r="E64" s="402"/>
      <c r="F64" s="402" t="s">
        <v>149</v>
      </c>
      <c r="G64" s="402"/>
      <c r="H64" s="402"/>
      <c r="I64" s="402"/>
      <c r="J64" s="402"/>
    </row>
    <row r="65" spans="1:10" ht="24" x14ac:dyDescent="0.25">
      <c r="A65" s="21" t="s">
        <v>19</v>
      </c>
      <c r="B65" s="16" t="s">
        <v>20</v>
      </c>
      <c r="C65" s="23">
        <v>515</v>
      </c>
      <c r="D65" s="18" t="s">
        <v>54</v>
      </c>
      <c r="E65" s="19">
        <v>230</v>
      </c>
      <c r="F65" s="19">
        <v>37.880000000000003</v>
      </c>
      <c r="G65" s="23">
        <v>230.72200000000001</v>
      </c>
      <c r="H65" s="23">
        <v>7.173</v>
      </c>
      <c r="I65" s="23">
        <v>3.4178999999999999</v>
      </c>
      <c r="J65" s="23">
        <v>26.5</v>
      </c>
    </row>
    <row r="66" spans="1:10" x14ac:dyDescent="0.25">
      <c r="A66" s="21"/>
      <c r="B66" s="22" t="s">
        <v>22</v>
      </c>
      <c r="C66" s="23">
        <v>272</v>
      </c>
      <c r="D66" s="18" t="s">
        <v>55</v>
      </c>
      <c r="E66" s="19">
        <v>200</v>
      </c>
      <c r="F66" s="19">
        <v>21.45</v>
      </c>
      <c r="G66" s="23">
        <v>97</v>
      </c>
      <c r="H66" s="23">
        <v>2</v>
      </c>
      <c r="I66" s="23">
        <v>2</v>
      </c>
      <c r="J66" s="23">
        <v>17</v>
      </c>
    </row>
    <row r="67" spans="1:10" x14ac:dyDescent="0.25">
      <c r="A67" s="21"/>
      <c r="B67" s="22" t="s">
        <v>24</v>
      </c>
      <c r="C67" s="24" t="s">
        <v>25</v>
      </c>
      <c r="D67" s="25" t="s">
        <v>26</v>
      </c>
      <c r="E67" s="60">
        <v>30</v>
      </c>
      <c r="F67" s="60">
        <v>2.2999999999999998</v>
      </c>
      <c r="G67" s="61">
        <v>54.6</v>
      </c>
      <c r="H67" s="28">
        <v>1.9</v>
      </c>
      <c r="I67" s="28">
        <v>0.23499999999999999</v>
      </c>
      <c r="J67" s="28">
        <v>12.3</v>
      </c>
    </row>
    <row r="68" spans="1:10" x14ac:dyDescent="0.25">
      <c r="A68" s="21"/>
      <c r="B68" s="22" t="s">
        <v>40</v>
      </c>
      <c r="C68" s="24" t="s">
        <v>25</v>
      </c>
      <c r="D68" s="25" t="s">
        <v>41</v>
      </c>
      <c r="E68" s="60">
        <v>30</v>
      </c>
      <c r="F68" s="60">
        <v>2.16</v>
      </c>
      <c r="G68" s="61">
        <v>48.8</v>
      </c>
      <c r="H68" s="28">
        <v>1.5</v>
      </c>
      <c r="I68" s="28">
        <v>0</v>
      </c>
      <c r="J68" s="28">
        <v>11.8</v>
      </c>
    </row>
    <row r="69" spans="1:10" x14ac:dyDescent="0.25">
      <c r="A69" s="21"/>
      <c r="B69" s="9" t="s">
        <v>49</v>
      </c>
      <c r="C69" s="61" t="s">
        <v>25</v>
      </c>
      <c r="D69" s="25" t="s">
        <v>56</v>
      </c>
      <c r="E69" s="60">
        <v>60</v>
      </c>
      <c r="F69" s="60">
        <v>26.21</v>
      </c>
      <c r="G69" s="23">
        <v>150</v>
      </c>
      <c r="H69" s="23">
        <v>2</v>
      </c>
      <c r="I69" s="23">
        <v>0.1</v>
      </c>
      <c r="J69" s="23">
        <v>80</v>
      </c>
    </row>
    <row r="70" spans="1:10" ht="15.75" thickBot="1" x14ac:dyDescent="0.3">
      <c r="A70" s="37"/>
      <c r="B70" s="38"/>
      <c r="C70" s="38"/>
      <c r="D70" s="39"/>
      <c r="E70" s="40">
        <f t="shared" ref="E70:J70" si="5">SUM(E65:E69)</f>
        <v>550</v>
      </c>
      <c r="F70" s="41">
        <f t="shared" si="5"/>
        <v>90</v>
      </c>
      <c r="G70" s="40">
        <f t="shared" si="5"/>
        <v>581.12200000000007</v>
      </c>
      <c r="H70" s="40">
        <f t="shared" si="5"/>
        <v>14.573</v>
      </c>
      <c r="I70" s="40">
        <f t="shared" si="5"/>
        <v>5.7528999999999995</v>
      </c>
      <c r="J70" s="54">
        <f t="shared" si="5"/>
        <v>147.6</v>
      </c>
    </row>
    <row r="72" spans="1:10" x14ac:dyDescent="0.25">
      <c r="B72" s="1" t="s">
        <v>42</v>
      </c>
      <c r="C72" s="1"/>
      <c r="D72" s="2"/>
      <c r="E72" s="3"/>
      <c r="F72" s="4" t="s">
        <v>44</v>
      </c>
      <c r="G72" s="3"/>
      <c r="H72" s="3"/>
      <c r="I72" s="3"/>
      <c r="J72" s="3"/>
    </row>
    <row r="75" spans="1:10" x14ac:dyDescent="0.25">
      <c r="B75" t="s">
        <v>0</v>
      </c>
      <c r="G75" t="s">
        <v>1</v>
      </c>
    </row>
    <row r="76" spans="1:10" x14ac:dyDescent="0.25">
      <c r="G76" t="s">
        <v>2</v>
      </c>
    </row>
    <row r="78" spans="1:10" x14ac:dyDescent="0.25">
      <c r="A78" t="s">
        <v>3</v>
      </c>
      <c r="B78" s="5" t="s">
        <v>4</v>
      </c>
      <c r="C78" s="6"/>
      <c r="D78" s="7"/>
      <c r="E78" t="s">
        <v>5</v>
      </c>
      <c r="F78" s="8"/>
      <c r="I78" t="s">
        <v>6</v>
      </c>
      <c r="J78" s="9" t="s">
        <v>62</v>
      </c>
    </row>
    <row r="79" spans="1:10" ht="15.75" thickBot="1" x14ac:dyDescent="0.3">
      <c r="D79" s="10" t="s">
        <v>8</v>
      </c>
      <c r="J79" s="11">
        <v>45274</v>
      </c>
    </row>
    <row r="80" spans="1:10" ht="30" x14ac:dyDescent="0.25">
      <c r="A80" s="118" t="s">
        <v>9</v>
      </c>
      <c r="B80" s="119" t="s">
        <v>10</v>
      </c>
      <c r="C80" s="119" t="s">
        <v>11</v>
      </c>
      <c r="D80" s="119" t="s">
        <v>12</v>
      </c>
      <c r="E80" s="119" t="s">
        <v>13</v>
      </c>
      <c r="F80" s="119" t="s">
        <v>14</v>
      </c>
      <c r="G80" s="119" t="s">
        <v>46</v>
      </c>
      <c r="H80" s="119" t="s">
        <v>16</v>
      </c>
      <c r="I80" s="119" t="s">
        <v>17</v>
      </c>
      <c r="J80" s="120" t="s">
        <v>18</v>
      </c>
    </row>
    <row r="81" spans="1:10" ht="35.25" x14ac:dyDescent="0.25">
      <c r="A81" s="104" t="s">
        <v>19</v>
      </c>
      <c r="B81" s="22" t="s">
        <v>20</v>
      </c>
      <c r="C81" s="53">
        <v>260</v>
      </c>
      <c r="D81" s="59" t="s">
        <v>63</v>
      </c>
      <c r="E81" s="52">
        <v>80</v>
      </c>
      <c r="F81" s="52">
        <v>45.2</v>
      </c>
      <c r="G81" s="53">
        <v>156</v>
      </c>
      <c r="H81" s="53">
        <v>9.85</v>
      </c>
      <c r="I81" s="53">
        <v>12.755000000000001</v>
      </c>
      <c r="J81" s="166">
        <v>11.361000000000001</v>
      </c>
    </row>
    <row r="82" spans="1:10" x14ac:dyDescent="0.25">
      <c r="A82" s="104"/>
      <c r="B82" s="22" t="s">
        <v>22</v>
      </c>
      <c r="C82" s="23">
        <v>663</v>
      </c>
      <c r="D82" s="18" t="s">
        <v>64</v>
      </c>
      <c r="E82" s="19">
        <v>200</v>
      </c>
      <c r="F82" s="19">
        <v>7.43</v>
      </c>
      <c r="G82" s="23">
        <v>56</v>
      </c>
      <c r="H82" s="23">
        <v>0</v>
      </c>
      <c r="I82" s="23">
        <v>0</v>
      </c>
      <c r="J82" s="122">
        <v>14</v>
      </c>
    </row>
    <row r="83" spans="1:10" x14ac:dyDescent="0.25">
      <c r="A83" s="104"/>
      <c r="B83" s="22" t="s">
        <v>24</v>
      </c>
      <c r="C83" s="24" t="s">
        <v>25</v>
      </c>
      <c r="D83" s="25" t="s">
        <v>26</v>
      </c>
      <c r="E83" s="26">
        <v>25</v>
      </c>
      <c r="F83" s="26">
        <v>1.91</v>
      </c>
      <c r="G83" s="27">
        <v>54.6</v>
      </c>
      <c r="H83" s="28">
        <v>1.9</v>
      </c>
      <c r="I83" s="28">
        <v>0.23499999999999999</v>
      </c>
      <c r="J83" s="167">
        <v>12.3</v>
      </c>
    </row>
    <row r="84" spans="1:10" ht="25.5" x14ac:dyDescent="0.25">
      <c r="A84" s="104"/>
      <c r="B84" s="22" t="s">
        <v>36</v>
      </c>
      <c r="C84" s="23">
        <v>203</v>
      </c>
      <c r="D84" s="18" t="s">
        <v>65</v>
      </c>
      <c r="E84" s="19">
        <v>150</v>
      </c>
      <c r="F84" s="19">
        <v>17.260000000000002</v>
      </c>
      <c r="G84" s="23">
        <v>201</v>
      </c>
      <c r="H84" s="23">
        <v>5.91</v>
      </c>
      <c r="I84" s="23">
        <v>5.07</v>
      </c>
      <c r="J84" s="122">
        <v>36.18</v>
      </c>
    </row>
    <row r="85" spans="1:10" ht="25.5" x14ac:dyDescent="0.25">
      <c r="A85" s="104"/>
      <c r="B85" s="22" t="s">
        <v>27</v>
      </c>
      <c r="C85" s="23">
        <v>12</v>
      </c>
      <c r="D85" s="18" t="s">
        <v>66</v>
      </c>
      <c r="E85" s="19">
        <v>60</v>
      </c>
      <c r="F85" s="19">
        <v>13.2</v>
      </c>
      <c r="G85" s="23">
        <v>58.8</v>
      </c>
      <c r="H85" s="30">
        <v>1.68</v>
      </c>
      <c r="I85" s="30">
        <v>3.71</v>
      </c>
      <c r="J85" s="88">
        <v>4.72</v>
      </c>
    </row>
    <row r="86" spans="1:10" ht="15.75" thickBot="1" x14ac:dyDescent="0.3">
      <c r="A86" s="127"/>
      <c r="B86" s="67"/>
      <c r="C86" s="153"/>
      <c r="D86" s="154"/>
      <c r="E86" s="249">
        <f t="shared" ref="E86:J86" si="6">SUM(E81:E85)</f>
        <v>515</v>
      </c>
      <c r="F86" s="249">
        <f t="shared" si="6"/>
        <v>85</v>
      </c>
      <c r="G86" s="153">
        <f t="shared" si="6"/>
        <v>526.4</v>
      </c>
      <c r="H86" s="396">
        <f t="shared" si="6"/>
        <v>19.34</v>
      </c>
      <c r="I86" s="396">
        <f t="shared" si="6"/>
        <v>21.770000000000003</v>
      </c>
      <c r="J86" s="397">
        <f t="shared" si="6"/>
        <v>78.561000000000007</v>
      </c>
    </row>
    <row r="87" spans="1:10" x14ac:dyDescent="0.25">
      <c r="A87" s="114"/>
      <c r="B87" s="403"/>
      <c r="C87" s="403"/>
      <c r="D87" s="404"/>
      <c r="E87" s="405"/>
      <c r="F87" s="16" t="s">
        <v>149</v>
      </c>
      <c r="G87" s="405"/>
      <c r="H87" s="405"/>
      <c r="I87" s="405"/>
      <c r="J87" s="406"/>
    </row>
    <row r="88" spans="1:10" ht="35.25" x14ac:dyDescent="0.25">
      <c r="A88" s="104" t="s">
        <v>19</v>
      </c>
      <c r="B88" s="22" t="s">
        <v>20</v>
      </c>
      <c r="C88" s="53">
        <v>260</v>
      </c>
      <c r="D88" s="59" t="s">
        <v>63</v>
      </c>
      <c r="E88" s="52">
        <v>100</v>
      </c>
      <c r="F88" s="52">
        <v>56.5</v>
      </c>
      <c r="G88" s="53">
        <v>156</v>
      </c>
      <c r="H88" s="53">
        <v>9.85</v>
      </c>
      <c r="I88" s="53">
        <v>12.755000000000001</v>
      </c>
      <c r="J88" s="166">
        <v>11.361000000000001</v>
      </c>
    </row>
    <row r="89" spans="1:10" x14ac:dyDescent="0.25">
      <c r="A89" s="104"/>
      <c r="B89" s="22" t="s">
        <v>22</v>
      </c>
      <c r="C89" s="23">
        <v>663</v>
      </c>
      <c r="D89" s="18" t="s">
        <v>64</v>
      </c>
      <c r="E89" s="19">
        <v>200</v>
      </c>
      <c r="F89" s="19">
        <v>7.43</v>
      </c>
      <c r="G89" s="23">
        <v>56</v>
      </c>
      <c r="H89" s="23">
        <v>0</v>
      </c>
      <c r="I89" s="23">
        <v>0</v>
      </c>
      <c r="J89" s="122">
        <v>14</v>
      </c>
    </row>
    <row r="90" spans="1:10" x14ac:dyDescent="0.25">
      <c r="A90" s="104"/>
      <c r="B90" s="22" t="s">
        <v>24</v>
      </c>
      <c r="C90" s="24" t="s">
        <v>25</v>
      </c>
      <c r="D90" s="25" t="s">
        <v>26</v>
      </c>
      <c r="E90" s="26">
        <v>25</v>
      </c>
      <c r="F90" s="26">
        <v>1.91</v>
      </c>
      <c r="G90" s="27">
        <v>54.6</v>
      </c>
      <c r="H90" s="28">
        <v>1.9</v>
      </c>
      <c r="I90" s="28">
        <v>0.23499999999999999</v>
      </c>
      <c r="J90" s="167">
        <v>12.3</v>
      </c>
    </row>
    <row r="91" spans="1:10" ht="25.5" x14ac:dyDescent="0.25">
      <c r="A91" s="104"/>
      <c r="B91" s="9" t="s">
        <v>36</v>
      </c>
      <c r="C91" s="23">
        <v>203</v>
      </c>
      <c r="D91" s="18" t="s">
        <v>65</v>
      </c>
      <c r="E91" s="19">
        <v>170</v>
      </c>
      <c r="F91" s="19">
        <v>19.559999999999999</v>
      </c>
      <c r="G91" s="23">
        <v>201</v>
      </c>
      <c r="H91" s="23">
        <v>5.91</v>
      </c>
      <c r="I91" s="23">
        <v>5.07</v>
      </c>
      <c r="J91" s="122">
        <v>36.18</v>
      </c>
    </row>
    <row r="92" spans="1:10" ht="25.5" x14ac:dyDescent="0.25">
      <c r="A92" s="104"/>
      <c r="B92" s="22" t="s">
        <v>27</v>
      </c>
      <c r="C92" s="23">
        <v>12</v>
      </c>
      <c r="D92" s="18" t="s">
        <v>66</v>
      </c>
      <c r="E92" s="19">
        <v>60</v>
      </c>
      <c r="F92" s="19">
        <v>13.2</v>
      </c>
      <c r="G92" s="23">
        <v>58.8</v>
      </c>
      <c r="H92" s="30">
        <v>1.68</v>
      </c>
      <c r="I92" s="30">
        <v>3.71</v>
      </c>
      <c r="J92" s="88">
        <v>4.72</v>
      </c>
    </row>
    <row r="93" spans="1:10" ht="15.75" thickBot="1" x14ac:dyDescent="0.3">
      <c r="A93" s="127"/>
      <c r="B93" s="67"/>
      <c r="C93" s="67"/>
      <c r="D93" s="67"/>
      <c r="E93" s="67">
        <f>SUM(E88:E92)</f>
        <v>555</v>
      </c>
      <c r="F93" s="67">
        <v>90</v>
      </c>
      <c r="G93" s="67">
        <f>SUM(G88:G92)</f>
        <v>526.4</v>
      </c>
      <c r="H93" s="67">
        <f>SUM(H88:H92)</f>
        <v>19.34</v>
      </c>
      <c r="I93" s="67">
        <f>SUM(I88:I92)</f>
        <v>21.770000000000003</v>
      </c>
      <c r="J93" s="407">
        <f>SUM(J88:J92)</f>
        <v>78.561000000000007</v>
      </c>
    </row>
    <row r="94" spans="1:10" x14ac:dyDescent="0.25">
      <c r="B94" s="1" t="s">
        <v>42</v>
      </c>
      <c r="C94" s="1"/>
      <c r="D94" s="2"/>
      <c r="E94" s="3"/>
      <c r="F94" s="4" t="s">
        <v>44</v>
      </c>
      <c r="G94" s="3"/>
      <c r="H94" s="3"/>
      <c r="I94" s="3"/>
      <c r="J94" s="3"/>
    </row>
    <row r="95" spans="1:10" x14ac:dyDescent="0.25">
      <c r="B95" s="1"/>
      <c r="C95" s="1"/>
      <c r="D95" s="2"/>
      <c r="E95" s="3"/>
      <c r="F95" s="4"/>
      <c r="G95" s="3"/>
      <c r="H95" s="3"/>
      <c r="I95" s="3"/>
      <c r="J95" s="3"/>
    </row>
    <row r="96" spans="1:10" x14ac:dyDescent="0.25">
      <c r="B96" s="1"/>
      <c r="C96" s="1"/>
      <c r="D96" s="2"/>
      <c r="E96" s="3"/>
      <c r="F96" s="4"/>
      <c r="G96" s="3"/>
      <c r="H96" s="3"/>
      <c r="I96" s="3"/>
      <c r="J96" s="3"/>
    </row>
    <row r="98" spans="1:10" x14ac:dyDescent="0.25">
      <c r="B98" t="s">
        <v>0</v>
      </c>
      <c r="G98" t="s">
        <v>1</v>
      </c>
    </row>
    <row r="99" spans="1:10" x14ac:dyDescent="0.25">
      <c r="G99" t="s">
        <v>2</v>
      </c>
    </row>
    <row r="101" spans="1:10" x14ac:dyDescent="0.25">
      <c r="A101" t="s">
        <v>3</v>
      </c>
      <c r="B101" s="5" t="s">
        <v>4</v>
      </c>
      <c r="C101" s="6"/>
      <c r="D101" s="7"/>
      <c r="E101" t="s">
        <v>5</v>
      </c>
      <c r="F101" s="8"/>
      <c r="I101" t="s">
        <v>6</v>
      </c>
      <c r="J101" s="9" t="s">
        <v>68</v>
      </c>
    </row>
    <row r="102" spans="1:10" ht="15.75" thickBot="1" x14ac:dyDescent="0.3">
      <c r="D102" s="10" t="s">
        <v>8</v>
      </c>
      <c r="J102" s="11">
        <v>45275</v>
      </c>
    </row>
    <row r="103" spans="1:10" ht="30.75" thickBot="1" x14ac:dyDescent="0.3">
      <c r="A103" s="12" t="s">
        <v>9</v>
      </c>
      <c r="B103" s="13" t="s">
        <v>10</v>
      </c>
      <c r="C103" s="13" t="s">
        <v>11</v>
      </c>
      <c r="D103" s="13" t="s">
        <v>12</v>
      </c>
      <c r="E103" s="13" t="s">
        <v>13</v>
      </c>
      <c r="F103" s="13" t="s">
        <v>14</v>
      </c>
      <c r="G103" s="13" t="s">
        <v>46</v>
      </c>
      <c r="H103" s="13" t="s">
        <v>16</v>
      </c>
      <c r="I103" s="13" t="s">
        <v>17</v>
      </c>
      <c r="J103" s="14" t="s">
        <v>18</v>
      </c>
    </row>
    <row r="104" spans="1:10" ht="38.25" x14ac:dyDescent="0.25">
      <c r="A104" s="15" t="s">
        <v>19</v>
      </c>
      <c r="B104" s="16" t="s">
        <v>20</v>
      </c>
      <c r="C104" s="94">
        <v>188</v>
      </c>
      <c r="D104" s="95" t="s">
        <v>69</v>
      </c>
      <c r="E104" s="96">
        <v>230</v>
      </c>
      <c r="F104" s="97">
        <v>65.64</v>
      </c>
      <c r="G104" s="98">
        <v>352</v>
      </c>
      <c r="H104" s="98">
        <v>20.25</v>
      </c>
      <c r="I104" s="99">
        <v>8.9933999999999994</v>
      </c>
      <c r="J104" s="100">
        <v>36.523000000000003</v>
      </c>
    </row>
    <row r="105" spans="1:10" ht="25.5" x14ac:dyDescent="0.25">
      <c r="A105" s="21"/>
      <c r="B105" s="22" t="s">
        <v>22</v>
      </c>
      <c r="C105" s="23">
        <v>514</v>
      </c>
      <c r="D105" s="18" t="s">
        <v>23</v>
      </c>
      <c r="E105" s="19">
        <v>200</v>
      </c>
      <c r="F105" s="19">
        <v>6.45</v>
      </c>
      <c r="G105" s="23">
        <v>56</v>
      </c>
      <c r="H105" s="23">
        <v>0</v>
      </c>
      <c r="I105" s="23">
        <v>0</v>
      </c>
      <c r="J105" s="23">
        <v>14</v>
      </c>
    </row>
    <row r="106" spans="1:10" x14ac:dyDescent="0.25">
      <c r="A106" s="21"/>
      <c r="B106" s="22" t="s">
        <v>24</v>
      </c>
      <c r="C106" s="24" t="s">
        <v>25</v>
      </c>
      <c r="D106" s="25" t="s">
        <v>26</v>
      </c>
      <c r="E106" s="26">
        <v>25</v>
      </c>
      <c r="F106" s="26">
        <v>1.91</v>
      </c>
      <c r="G106" s="29">
        <v>54.6</v>
      </c>
      <c r="H106" s="28">
        <v>1.9</v>
      </c>
      <c r="I106" s="28">
        <v>0.23499999999999999</v>
      </c>
      <c r="J106" s="28">
        <v>12.3</v>
      </c>
    </row>
    <row r="107" spans="1:10" x14ac:dyDescent="0.25">
      <c r="A107" s="21"/>
      <c r="B107" s="9" t="s">
        <v>27</v>
      </c>
      <c r="C107" s="20">
        <v>1</v>
      </c>
      <c r="D107" s="18" t="s">
        <v>70</v>
      </c>
      <c r="E107" s="19">
        <v>50</v>
      </c>
      <c r="F107" s="19">
        <v>11</v>
      </c>
      <c r="G107" s="23">
        <v>135</v>
      </c>
      <c r="H107" s="23">
        <v>2.36</v>
      </c>
      <c r="I107" s="23">
        <v>7.49</v>
      </c>
      <c r="J107" s="23">
        <v>14.89</v>
      </c>
    </row>
    <row r="108" spans="1:10" ht="15.75" thickBot="1" x14ac:dyDescent="0.3">
      <c r="A108" s="37"/>
      <c r="B108" s="38"/>
      <c r="C108" s="38"/>
      <c r="D108" s="39"/>
      <c r="E108" s="40">
        <f t="shared" ref="E108:J108" si="7">SUM(E104:E107)</f>
        <v>505</v>
      </c>
      <c r="F108" s="41">
        <f t="shared" si="7"/>
        <v>85</v>
      </c>
      <c r="G108" s="40">
        <f t="shared" si="7"/>
        <v>597.6</v>
      </c>
      <c r="H108" s="40">
        <f t="shared" si="7"/>
        <v>24.509999999999998</v>
      </c>
      <c r="I108" s="40">
        <f t="shared" si="7"/>
        <v>16.718399999999999</v>
      </c>
      <c r="J108" s="54">
        <f t="shared" si="7"/>
        <v>77.713000000000008</v>
      </c>
    </row>
    <row r="109" spans="1:10" ht="15.75" thickBot="1" x14ac:dyDescent="0.3">
      <c r="A109" s="402"/>
      <c r="C109" s="402"/>
      <c r="D109" s="402"/>
      <c r="E109" s="402"/>
      <c r="F109" s="402" t="s">
        <v>149</v>
      </c>
      <c r="G109" s="402"/>
      <c r="H109" s="402"/>
      <c r="I109" s="402"/>
      <c r="J109" s="402"/>
    </row>
    <row r="110" spans="1:10" ht="36.75" x14ac:dyDescent="0.25">
      <c r="A110" s="15" t="s">
        <v>19</v>
      </c>
      <c r="B110" s="203" t="s">
        <v>20</v>
      </c>
      <c r="C110" s="23">
        <v>342</v>
      </c>
      <c r="D110" s="18" t="s">
        <v>105</v>
      </c>
      <c r="E110" s="19">
        <v>230</v>
      </c>
      <c r="F110" s="19">
        <v>65.64</v>
      </c>
      <c r="G110" s="23">
        <v>352</v>
      </c>
      <c r="H110" s="23">
        <v>20.25</v>
      </c>
      <c r="I110" s="23">
        <v>8.9933999999999994</v>
      </c>
      <c r="J110" s="23">
        <v>36.523000000000003</v>
      </c>
    </row>
    <row r="111" spans="1:10" ht="25.5" x14ac:dyDescent="0.25">
      <c r="A111" s="21"/>
      <c r="B111" s="22" t="s">
        <v>22</v>
      </c>
      <c r="C111" s="23">
        <v>514</v>
      </c>
      <c r="D111" s="18" t="s">
        <v>23</v>
      </c>
      <c r="E111" s="19">
        <v>200</v>
      </c>
      <c r="F111" s="19">
        <v>6.45</v>
      </c>
      <c r="G111" s="23">
        <v>56</v>
      </c>
      <c r="H111" s="23">
        <v>0</v>
      </c>
      <c r="I111" s="23">
        <v>0</v>
      </c>
      <c r="J111" s="23">
        <v>14</v>
      </c>
    </row>
    <row r="112" spans="1:10" x14ac:dyDescent="0.25">
      <c r="A112" s="21"/>
      <c r="B112" s="22" t="s">
        <v>24</v>
      </c>
      <c r="C112" s="24" t="s">
        <v>25</v>
      </c>
      <c r="D112" s="25" t="s">
        <v>26</v>
      </c>
      <c r="E112" s="26">
        <v>30</v>
      </c>
      <c r="F112" s="26">
        <v>1.91</v>
      </c>
      <c r="G112" s="29">
        <v>54.6</v>
      </c>
      <c r="H112" s="28">
        <v>1.9</v>
      </c>
      <c r="I112" s="28">
        <v>0.23499999999999999</v>
      </c>
      <c r="J112" s="28">
        <v>12.3</v>
      </c>
    </row>
    <row r="113" spans="1:10" x14ac:dyDescent="0.25">
      <c r="A113" s="21"/>
      <c r="B113" s="9" t="s">
        <v>27</v>
      </c>
      <c r="C113" s="20">
        <v>1</v>
      </c>
      <c r="D113" s="18" t="s">
        <v>106</v>
      </c>
      <c r="E113" s="19">
        <v>50</v>
      </c>
      <c r="F113" s="19">
        <v>16</v>
      </c>
      <c r="G113" s="23">
        <v>135</v>
      </c>
      <c r="H113" s="23">
        <v>2.36</v>
      </c>
      <c r="I113" s="23">
        <v>7.49</v>
      </c>
      <c r="J113" s="23">
        <v>14.89</v>
      </c>
    </row>
    <row r="114" spans="1:10" ht="15.75" thickBot="1" x14ac:dyDescent="0.3">
      <c r="A114" s="387"/>
      <c r="B114" s="376"/>
      <c r="C114" s="38"/>
      <c r="D114" s="39"/>
      <c r="E114" s="40">
        <f t="shared" ref="E114:J114" si="8">SUM(E110:E113)</f>
        <v>510</v>
      </c>
      <c r="F114" s="41">
        <f t="shared" si="8"/>
        <v>90</v>
      </c>
      <c r="G114" s="40">
        <f t="shared" si="8"/>
        <v>597.6</v>
      </c>
      <c r="H114" s="40">
        <f t="shared" si="8"/>
        <v>24.509999999999998</v>
      </c>
      <c r="I114" s="40">
        <f t="shared" si="8"/>
        <v>16.718399999999999</v>
      </c>
      <c r="J114" s="54">
        <f t="shared" si="8"/>
        <v>77.713000000000008</v>
      </c>
    </row>
    <row r="116" spans="1:10" x14ac:dyDescent="0.25">
      <c r="B116" s="1" t="s">
        <v>42</v>
      </c>
      <c r="C116" s="1"/>
      <c r="D116" s="2"/>
      <c r="E116" s="3"/>
      <c r="F116" s="4" t="s">
        <v>44</v>
      </c>
      <c r="G116" s="3"/>
      <c r="H116" s="3"/>
      <c r="I116" s="3"/>
      <c r="J116" s="3"/>
    </row>
    <row r="120" spans="1:10" x14ac:dyDescent="0.25">
      <c r="B120" s="1"/>
      <c r="C120" s="1"/>
      <c r="D120" s="2"/>
      <c r="E120" s="3"/>
      <c r="F120" s="4"/>
      <c r="G120" s="3"/>
      <c r="H120" s="3"/>
      <c r="I120" s="3"/>
      <c r="J120" s="3"/>
    </row>
    <row r="121" spans="1:10" x14ac:dyDescent="0.25">
      <c r="B121" s="1"/>
      <c r="C121" s="1"/>
      <c r="D121" s="2"/>
      <c r="E121" s="3"/>
      <c r="F121" s="4"/>
      <c r="G121" s="3"/>
      <c r="H121" s="3"/>
      <c r="I121" s="3"/>
      <c r="J121" s="3"/>
    </row>
    <row r="122" spans="1:10" x14ac:dyDescent="0.25">
      <c r="B122" t="s">
        <v>0</v>
      </c>
      <c r="G122" t="s">
        <v>1</v>
      </c>
    </row>
    <row r="123" spans="1:10" x14ac:dyDescent="0.25">
      <c r="G123" t="s">
        <v>2</v>
      </c>
    </row>
    <row r="125" spans="1:10" x14ac:dyDescent="0.25">
      <c r="A125" t="s">
        <v>3</v>
      </c>
      <c r="B125" s="5" t="s">
        <v>4</v>
      </c>
      <c r="C125" s="6"/>
      <c r="D125" s="58"/>
      <c r="E125" t="s">
        <v>5</v>
      </c>
      <c r="F125" s="8"/>
      <c r="I125" t="s">
        <v>6</v>
      </c>
      <c r="J125" s="9" t="s">
        <v>72</v>
      </c>
    </row>
    <row r="126" spans="1:10" ht="15.75" thickBot="1" x14ac:dyDescent="0.3">
      <c r="D126" s="10" t="s">
        <v>8</v>
      </c>
      <c r="J126" s="11">
        <v>45278</v>
      </c>
    </row>
    <row r="127" spans="1:10" ht="15.75" thickBot="1" x14ac:dyDescent="0.3">
      <c r="A127" s="212" t="s">
        <v>9</v>
      </c>
      <c r="B127" s="213" t="s">
        <v>10</v>
      </c>
      <c r="C127" s="213" t="s">
        <v>11</v>
      </c>
      <c r="D127" s="213" t="s">
        <v>12</v>
      </c>
      <c r="E127" s="213" t="s">
        <v>13</v>
      </c>
      <c r="F127" s="213" t="s">
        <v>14</v>
      </c>
      <c r="G127" s="213" t="s">
        <v>15</v>
      </c>
      <c r="H127" s="213" t="s">
        <v>16</v>
      </c>
      <c r="I127" s="213" t="s">
        <v>17</v>
      </c>
      <c r="J127" s="214" t="s">
        <v>18</v>
      </c>
    </row>
    <row r="128" spans="1:10" ht="38.25" x14ac:dyDescent="0.25">
      <c r="A128" s="15" t="s">
        <v>19</v>
      </c>
      <c r="B128" s="203" t="s">
        <v>20</v>
      </c>
      <c r="C128" s="52">
        <v>174</v>
      </c>
      <c r="D128" s="18" t="s">
        <v>73</v>
      </c>
      <c r="E128" s="19">
        <v>200</v>
      </c>
      <c r="F128" s="19">
        <v>30.11</v>
      </c>
      <c r="G128" s="19">
        <v>230</v>
      </c>
      <c r="H128" s="19">
        <v>8.5069999999999997</v>
      </c>
      <c r="I128" s="19">
        <v>5.5</v>
      </c>
      <c r="J128" s="105">
        <v>30.22</v>
      </c>
    </row>
    <row r="129" spans="1:10" ht="25.5" x14ac:dyDescent="0.25">
      <c r="A129" s="21"/>
      <c r="B129" s="22" t="s">
        <v>22</v>
      </c>
      <c r="C129" s="19">
        <v>272</v>
      </c>
      <c r="D129" s="18" t="s">
        <v>74</v>
      </c>
      <c r="E129" s="19">
        <v>200</v>
      </c>
      <c r="F129" s="19">
        <v>17.21</v>
      </c>
      <c r="G129" s="19">
        <v>146.82</v>
      </c>
      <c r="H129" s="19">
        <v>3.75</v>
      </c>
      <c r="I129" s="19">
        <v>3.68</v>
      </c>
      <c r="J129" s="105">
        <v>24.32</v>
      </c>
    </row>
    <row r="130" spans="1:10" x14ac:dyDescent="0.25">
      <c r="A130" s="21"/>
      <c r="B130" s="22" t="s">
        <v>24</v>
      </c>
      <c r="C130" s="106" t="s">
        <v>25</v>
      </c>
      <c r="D130" s="25" t="s">
        <v>26</v>
      </c>
      <c r="E130" s="60">
        <v>30</v>
      </c>
      <c r="F130" s="60">
        <v>2.29</v>
      </c>
      <c r="G130" s="60">
        <v>87.92</v>
      </c>
      <c r="H130" s="60">
        <v>2.79</v>
      </c>
      <c r="I130" s="60">
        <v>0.28299999999999997</v>
      </c>
      <c r="J130" s="107">
        <v>18.55</v>
      </c>
    </row>
    <row r="131" spans="1:10" x14ac:dyDescent="0.25">
      <c r="A131" s="21"/>
      <c r="B131" s="9" t="s">
        <v>38</v>
      </c>
      <c r="C131" s="106">
        <v>3</v>
      </c>
      <c r="D131" s="25" t="s">
        <v>75</v>
      </c>
      <c r="E131" s="60">
        <v>15</v>
      </c>
      <c r="F131" s="60">
        <v>8.59</v>
      </c>
      <c r="G131" s="19">
        <v>102.6</v>
      </c>
      <c r="H131" s="19">
        <v>3.48</v>
      </c>
      <c r="I131" s="19">
        <v>5.4249999999999998</v>
      </c>
      <c r="J131" s="105">
        <v>0</v>
      </c>
    </row>
    <row r="132" spans="1:10" ht="15.75" thickBot="1" x14ac:dyDescent="0.3">
      <c r="A132" s="37"/>
      <c r="B132" s="38"/>
      <c r="C132" s="19" t="s">
        <v>25</v>
      </c>
      <c r="D132" s="18" t="s">
        <v>76</v>
      </c>
      <c r="E132" s="19">
        <v>200</v>
      </c>
      <c r="F132" s="19">
        <v>32</v>
      </c>
      <c r="G132" s="19">
        <v>46</v>
      </c>
      <c r="H132" s="19">
        <v>1</v>
      </c>
      <c r="I132" s="19">
        <v>0</v>
      </c>
      <c r="J132" s="105">
        <v>10</v>
      </c>
    </row>
    <row r="133" spans="1:10" ht="15.75" thickBot="1" x14ac:dyDescent="0.3">
      <c r="A133" s="37"/>
      <c r="B133" s="38"/>
      <c r="C133" s="19"/>
      <c r="D133" s="18"/>
      <c r="E133" s="19">
        <f>SUM(E128:E132)</f>
        <v>645</v>
      </c>
      <c r="F133" s="19">
        <v>85</v>
      </c>
      <c r="G133" s="19">
        <f>SUM(G128:G132)</f>
        <v>613.34</v>
      </c>
      <c r="H133" s="19">
        <f>SUM(H128:H132)</f>
        <v>19.527000000000001</v>
      </c>
      <c r="I133" s="19">
        <f>SUM(I128:I132)</f>
        <v>14.887999999999998</v>
      </c>
      <c r="J133" s="105">
        <f>SUM(J128:J132)</f>
        <v>83.09</v>
      </c>
    </row>
    <row r="134" spans="1:10" ht="15.75" thickBot="1" x14ac:dyDescent="0.3">
      <c r="A134" s="21"/>
      <c r="B134" s="222"/>
      <c r="C134" s="408"/>
      <c r="D134" s="409"/>
      <c r="E134" s="410"/>
      <c r="F134" s="411" t="s">
        <v>149</v>
      </c>
      <c r="G134" s="410"/>
      <c r="H134" s="410"/>
      <c r="I134" s="410"/>
      <c r="J134" s="412"/>
    </row>
    <row r="135" spans="1:10" x14ac:dyDescent="0.25">
      <c r="A135" s="101" t="s">
        <v>9</v>
      </c>
      <c r="B135" s="102" t="s">
        <v>10</v>
      </c>
      <c r="C135" s="102" t="s">
        <v>11</v>
      </c>
      <c r="D135" s="102" t="s">
        <v>12</v>
      </c>
      <c r="E135" s="102" t="s">
        <v>13</v>
      </c>
      <c r="F135" s="102" t="s">
        <v>14</v>
      </c>
      <c r="G135" s="102" t="s">
        <v>15</v>
      </c>
      <c r="H135" s="102" t="s">
        <v>16</v>
      </c>
      <c r="I135" s="102" t="s">
        <v>17</v>
      </c>
      <c r="J135" s="103" t="s">
        <v>18</v>
      </c>
    </row>
    <row r="136" spans="1:10" ht="38.25" x14ac:dyDescent="0.25">
      <c r="A136" s="104" t="s">
        <v>19</v>
      </c>
      <c r="B136" s="22" t="s">
        <v>20</v>
      </c>
      <c r="C136" s="52">
        <v>174</v>
      </c>
      <c r="D136" s="18" t="s">
        <v>73</v>
      </c>
      <c r="E136" s="19">
        <v>200</v>
      </c>
      <c r="F136" s="19">
        <v>30.11</v>
      </c>
      <c r="G136" s="19">
        <v>230</v>
      </c>
      <c r="H136" s="19">
        <v>8.5069999999999997</v>
      </c>
      <c r="I136" s="19">
        <v>5.5</v>
      </c>
      <c r="J136" s="105">
        <v>30.22</v>
      </c>
    </row>
    <row r="137" spans="1:10" ht="25.5" x14ac:dyDescent="0.25">
      <c r="A137" s="104"/>
      <c r="B137" s="22" t="s">
        <v>22</v>
      </c>
      <c r="C137" s="19">
        <v>272</v>
      </c>
      <c r="D137" s="18" t="s">
        <v>74</v>
      </c>
      <c r="E137" s="19">
        <v>200</v>
      </c>
      <c r="F137" s="19">
        <v>17.21</v>
      </c>
      <c r="G137" s="19">
        <v>146.82</v>
      </c>
      <c r="H137" s="19">
        <v>3.75</v>
      </c>
      <c r="I137" s="19">
        <v>3.68</v>
      </c>
      <c r="J137" s="105">
        <v>24.32</v>
      </c>
    </row>
    <row r="138" spans="1:10" x14ac:dyDescent="0.25">
      <c r="A138" s="104"/>
      <c r="B138" s="22" t="s">
        <v>24</v>
      </c>
      <c r="C138" s="106" t="s">
        <v>25</v>
      </c>
      <c r="D138" s="25" t="s">
        <v>26</v>
      </c>
      <c r="E138" s="60">
        <v>30</v>
      </c>
      <c r="F138" s="60">
        <v>2.29</v>
      </c>
      <c r="G138" s="60">
        <v>87.92</v>
      </c>
      <c r="H138" s="60">
        <v>2.79</v>
      </c>
      <c r="I138" s="60">
        <v>0.28299999999999997</v>
      </c>
      <c r="J138" s="107">
        <v>18.55</v>
      </c>
    </row>
    <row r="139" spans="1:10" x14ac:dyDescent="0.25">
      <c r="A139" s="104"/>
      <c r="B139" s="22"/>
      <c r="C139" s="106">
        <v>3</v>
      </c>
      <c r="D139" s="25" t="s">
        <v>75</v>
      </c>
      <c r="E139" s="60">
        <v>15</v>
      </c>
      <c r="F139" s="60">
        <v>8.59</v>
      </c>
      <c r="G139" s="19">
        <v>102.6</v>
      </c>
      <c r="H139" s="19">
        <v>3.48</v>
      </c>
      <c r="I139" s="19">
        <v>5.4249999999999998</v>
      </c>
      <c r="J139" s="105">
        <v>0</v>
      </c>
    </row>
    <row r="140" spans="1:10" x14ac:dyDescent="0.25">
      <c r="A140" s="104"/>
      <c r="B140" s="9"/>
      <c r="C140" s="19" t="s">
        <v>25</v>
      </c>
      <c r="D140" s="18" t="s">
        <v>76</v>
      </c>
      <c r="E140" s="19">
        <v>200</v>
      </c>
      <c r="F140" s="19">
        <v>32</v>
      </c>
      <c r="G140" s="19">
        <v>46</v>
      </c>
      <c r="H140" s="19">
        <v>1</v>
      </c>
      <c r="I140" s="19">
        <v>0</v>
      </c>
      <c r="J140" s="105">
        <v>10</v>
      </c>
    </row>
    <row r="141" spans="1:10" ht="15.75" thickBot="1" x14ac:dyDescent="0.3">
      <c r="A141" s="108"/>
      <c r="B141" s="109"/>
      <c r="C141" s="110"/>
      <c r="D141" s="111"/>
      <c r="E141" s="110">
        <f>SUM(E136:E140)</f>
        <v>645</v>
      </c>
      <c r="F141" s="110">
        <v>90</v>
      </c>
      <c r="G141" s="112">
        <f>SUM(G136:G140)</f>
        <v>613.34</v>
      </c>
      <c r="H141" s="112">
        <f>SUM(H136:H140)</f>
        <v>19.527000000000001</v>
      </c>
      <c r="I141" s="112">
        <f>SUM(I136:I140)</f>
        <v>14.887999999999998</v>
      </c>
      <c r="J141" s="113">
        <f>SUM(J136:J140)</f>
        <v>83.09</v>
      </c>
    </row>
    <row r="145" spans="1:10" x14ac:dyDescent="0.25">
      <c r="B145" t="s">
        <v>0</v>
      </c>
      <c r="G145" t="s">
        <v>1</v>
      </c>
    </row>
    <row r="146" spans="1:10" x14ac:dyDescent="0.25">
      <c r="G146" t="s">
        <v>2</v>
      </c>
    </row>
    <row r="147" spans="1:10" x14ac:dyDescent="0.25">
      <c r="A147" t="s">
        <v>3</v>
      </c>
      <c r="B147" s="5" t="s">
        <v>4</v>
      </c>
      <c r="C147" s="6"/>
      <c r="D147" s="58"/>
      <c r="E147" t="s">
        <v>5</v>
      </c>
      <c r="F147" s="8"/>
      <c r="I147" t="s">
        <v>6</v>
      </c>
      <c r="J147" s="9" t="s">
        <v>81</v>
      </c>
    </row>
    <row r="148" spans="1:10" ht="15.75" thickBot="1" x14ac:dyDescent="0.3">
      <c r="D148" s="10" t="s">
        <v>8</v>
      </c>
      <c r="J148" s="11">
        <v>45279</v>
      </c>
    </row>
    <row r="149" spans="1:10" ht="30.75" thickBot="1" x14ac:dyDescent="0.3">
      <c r="A149" s="12" t="s">
        <v>9</v>
      </c>
      <c r="B149" s="142" t="s">
        <v>10</v>
      </c>
      <c r="C149" s="142" t="s">
        <v>11</v>
      </c>
      <c r="D149" s="142" t="s">
        <v>12</v>
      </c>
      <c r="E149" s="142" t="s">
        <v>13</v>
      </c>
      <c r="F149" s="142" t="s">
        <v>14</v>
      </c>
      <c r="G149" s="142" t="s">
        <v>46</v>
      </c>
      <c r="H149" s="142" t="s">
        <v>16</v>
      </c>
      <c r="I149" s="142" t="s">
        <v>17</v>
      </c>
      <c r="J149" s="143" t="s">
        <v>18</v>
      </c>
    </row>
    <row r="150" spans="1:10" ht="38.25" x14ac:dyDescent="0.25">
      <c r="A150" s="15" t="s">
        <v>19</v>
      </c>
      <c r="B150" s="145" t="s">
        <v>20</v>
      </c>
      <c r="C150" s="246">
        <v>574</v>
      </c>
      <c r="D150" s="247" t="s">
        <v>82</v>
      </c>
      <c r="E150" s="146">
        <v>240</v>
      </c>
      <c r="F150" s="146">
        <v>63.04</v>
      </c>
      <c r="G150" s="146">
        <v>156</v>
      </c>
      <c r="H150" s="146">
        <v>9.85</v>
      </c>
      <c r="I150" s="146">
        <v>12.755000000000001</v>
      </c>
      <c r="J150" s="149">
        <v>11.361000000000001</v>
      </c>
    </row>
    <row r="151" spans="1:10" ht="25.5" x14ac:dyDescent="0.25">
      <c r="A151" s="21"/>
      <c r="B151" s="104" t="s">
        <v>22</v>
      </c>
      <c r="C151" s="20">
        <v>466</v>
      </c>
      <c r="D151" s="34" t="s">
        <v>50</v>
      </c>
      <c r="E151" s="20">
        <v>200</v>
      </c>
      <c r="F151" s="20">
        <v>11.85</v>
      </c>
      <c r="G151" s="20">
        <v>99</v>
      </c>
      <c r="H151" s="123">
        <v>0.56999999999999995</v>
      </c>
      <c r="I151" s="123">
        <v>7.9899999999999999E-2</v>
      </c>
      <c r="J151" s="124">
        <v>24.09225</v>
      </c>
    </row>
    <row r="152" spans="1:10" ht="15.75" thickBot="1" x14ac:dyDescent="0.3">
      <c r="A152" s="21"/>
      <c r="B152" s="127" t="s">
        <v>24</v>
      </c>
      <c r="C152" s="68" t="s">
        <v>25</v>
      </c>
      <c r="D152" s="413" t="s">
        <v>26</v>
      </c>
      <c r="E152" s="71">
        <v>30</v>
      </c>
      <c r="F152" s="71">
        <v>1.91</v>
      </c>
      <c r="G152" s="68">
        <v>58</v>
      </c>
      <c r="H152" s="68">
        <v>3</v>
      </c>
      <c r="I152" s="68">
        <v>0</v>
      </c>
      <c r="J152" s="414">
        <v>15</v>
      </c>
    </row>
    <row r="153" spans="1:10" ht="25.5" x14ac:dyDescent="0.25">
      <c r="A153" s="104"/>
      <c r="B153" s="22" t="s">
        <v>27</v>
      </c>
      <c r="C153" s="23">
        <v>10</v>
      </c>
      <c r="D153" s="18" t="s">
        <v>51</v>
      </c>
      <c r="E153" s="19">
        <v>30</v>
      </c>
      <c r="F153" s="19">
        <v>8.1999999999999993</v>
      </c>
      <c r="G153" s="30">
        <v>49.38</v>
      </c>
      <c r="H153" s="30">
        <v>1.74</v>
      </c>
      <c r="I153" s="30">
        <v>3.11</v>
      </c>
      <c r="J153" s="88">
        <v>3.65</v>
      </c>
    </row>
    <row r="154" spans="1:10" ht="15.75" thickBot="1" x14ac:dyDescent="0.3">
      <c r="A154" s="37"/>
      <c r="B154" s="170"/>
      <c r="C154" s="170"/>
      <c r="D154" s="171"/>
      <c r="E154" s="243">
        <f t="shared" ref="E154:J154" si="9">SUM(E150:E153)</f>
        <v>500</v>
      </c>
      <c r="F154" s="244">
        <f t="shared" si="9"/>
        <v>85</v>
      </c>
      <c r="G154" s="243">
        <f t="shared" si="9"/>
        <v>362.38</v>
      </c>
      <c r="H154" s="243">
        <f t="shared" si="9"/>
        <v>15.16</v>
      </c>
      <c r="I154" s="243">
        <f t="shared" si="9"/>
        <v>15.944900000000001</v>
      </c>
      <c r="J154" s="245">
        <f t="shared" si="9"/>
        <v>54.103249999999996</v>
      </c>
    </row>
    <row r="155" spans="1:10" ht="15.75" thickBot="1" x14ac:dyDescent="0.3">
      <c r="A155" s="415"/>
      <c r="B155" s="416"/>
      <c r="C155" s="416"/>
      <c r="D155" s="417"/>
      <c r="E155" s="418" t="s">
        <v>149</v>
      </c>
      <c r="F155" s="419"/>
      <c r="G155" s="418"/>
      <c r="H155" s="418"/>
      <c r="I155" s="418"/>
      <c r="J155" s="420"/>
    </row>
    <row r="156" spans="1:10" ht="30" x14ac:dyDescent="0.25">
      <c r="A156" s="118" t="s">
        <v>9</v>
      </c>
      <c r="B156" s="119" t="s">
        <v>10</v>
      </c>
      <c r="C156" s="119" t="s">
        <v>11</v>
      </c>
      <c r="D156" s="119" t="s">
        <v>12</v>
      </c>
      <c r="E156" s="119" t="s">
        <v>13</v>
      </c>
      <c r="F156" s="119" t="s">
        <v>14</v>
      </c>
      <c r="G156" s="119" t="s">
        <v>46</v>
      </c>
      <c r="H156" s="119" t="s">
        <v>16</v>
      </c>
      <c r="I156" s="119" t="s">
        <v>17</v>
      </c>
      <c r="J156" s="120" t="s">
        <v>18</v>
      </c>
    </row>
    <row r="157" spans="1:10" ht="38.25" x14ac:dyDescent="0.25">
      <c r="A157" s="104" t="s">
        <v>19</v>
      </c>
      <c r="B157" s="22" t="s">
        <v>20</v>
      </c>
      <c r="C157" s="53">
        <v>574</v>
      </c>
      <c r="D157" s="121" t="s">
        <v>82</v>
      </c>
      <c r="E157" s="23">
        <v>270</v>
      </c>
      <c r="F157" s="23">
        <v>68.040000000000006</v>
      </c>
      <c r="G157" s="23">
        <v>156</v>
      </c>
      <c r="H157" s="23">
        <v>9.85</v>
      </c>
      <c r="I157" s="23">
        <v>12.755000000000001</v>
      </c>
      <c r="J157" s="122">
        <v>11.361000000000001</v>
      </c>
    </row>
    <row r="158" spans="1:10" ht="25.5" x14ac:dyDescent="0.25">
      <c r="A158" s="104"/>
      <c r="B158" s="22" t="s">
        <v>22</v>
      </c>
      <c r="C158" s="20">
        <v>466</v>
      </c>
      <c r="D158" s="34" t="s">
        <v>50</v>
      </c>
      <c r="E158" s="20">
        <v>200</v>
      </c>
      <c r="F158" s="20">
        <v>11.85</v>
      </c>
      <c r="G158" s="20">
        <v>99</v>
      </c>
      <c r="H158" s="123">
        <v>0.56999999999999995</v>
      </c>
      <c r="I158" s="123">
        <v>7.9899999999999999E-2</v>
      </c>
      <c r="J158" s="124">
        <v>24.09225</v>
      </c>
    </row>
    <row r="159" spans="1:10" x14ac:dyDescent="0.25">
      <c r="A159" s="104"/>
      <c r="B159" s="22" t="s">
        <v>24</v>
      </c>
      <c r="C159" s="24" t="s">
        <v>25</v>
      </c>
      <c r="D159" s="125" t="s">
        <v>26</v>
      </c>
      <c r="E159" s="61">
        <v>30</v>
      </c>
      <c r="F159" s="61">
        <v>1.91</v>
      </c>
      <c r="G159" s="24">
        <v>58</v>
      </c>
      <c r="H159" s="24">
        <v>3</v>
      </c>
      <c r="I159" s="24">
        <v>0</v>
      </c>
      <c r="J159" s="126">
        <v>15</v>
      </c>
    </row>
    <row r="160" spans="1:10" ht="25.5" x14ac:dyDescent="0.25">
      <c r="A160" s="104"/>
      <c r="B160" s="22" t="s">
        <v>27</v>
      </c>
      <c r="C160" s="23">
        <v>10</v>
      </c>
      <c r="D160" s="18" t="s">
        <v>51</v>
      </c>
      <c r="E160" s="19">
        <v>30</v>
      </c>
      <c r="F160" s="19">
        <v>8.1999999999999993</v>
      </c>
      <c r="G160" s="30">
        <v>49.38</v>
      </c>
      <c r="H160" s="30">
        <v>1.74</v>
      </c>
      <c r="I160" s="30">
        <v>3.11</v>
      </c>
      <c r="J160" s="88">
        <v>3.65</v>
      </c>
    </row>
    <row r="161" spans="1:10" ht="15.75" thickBot="1" x14ac:dyDescent="0.3">
      <c r="A161" s="127"/>
      <c r="B161" s="38"/>
      <c r="C161" s="38"/>
      <c r="D161" s="39"/>
      <c r="E161" s="128">
        <f t="shared" ref="E161:J161" si="10">SUM(E157:E160)</f>
        <v>530</v>
      </c>
      <c r="F161" s="129">
        <f t="shared" si="10"/>
        <v>90</v>
      </c>
      <c r="G161" s="128">
        <f t="shared" si="10"/>
        <v>362.38</v>
      </c>
      <c r="H161" s="128">
        <f t="shared" si="10"/>
        <v>15.16</v>
      </c>
      <c r="I161" s="128">
        <f t="shared" si="10"/>
        <v>15.944900000000001</v>
      </c>
      <c r="J161" s="130">
        <f t="shared" si="10"/>
        <v>54.103249999999996</v>
      </c>
    </row>
    <row r="162" spans="1:10" x14ac:dyDescent="0.25">
      <c r="A162" s="79"/>
      <c r="B162" s="80"/>
      <c r="C162" s="80"/>
      <c r="D162" s="81"/>
      <c r="E162" s="82"/>
      <c r="F162" s="83"/>
      <c r="G162" s="82"/>
      <c r="H162" s="82"/>
      <c r="I162" s="82"/>
      <c r="J162" s="82"/>
    </row>
    <row r="163" spans="1:10" x14ac:dyDescent="0.25">
      <c r="B163" s="1" t="s">
        <v>42</v>
      </c>
      <c r="C163" s="1"/>
      <c r="D163" s="2"/>
      <c r="E163" s="3"/>
      <c r="F163" s="4" t="s">
        <v>44</v>
      </c>
      <c r="G163" s="3"/>
      <c r="H163" s="3"/>
      <c r="I163" s="3"/>
      <c r="J163" s="3"/>
    </row>
    <row r="164" spans="1:10" x14ac:dyDescent="0.25">
      <c r="B164" s="1"/>
      <c r="C164" s="1"/>
      <c r="D164" s="2"/>
      <c r="E164" s="3"/>
      <c r="F164" s="4"/>
      <c r="G164" s="3"/>
      <c r="H164" s="3"/>
      <c r="I164" s="3"/>
      <c r="J164" s="3"/>
    </row>
    <row r="165" spans="1:10" x14ac:dyDescent="0.25">
      <c r="B165" s="1"/>
      <c r="C165" s="1"/>
      <c r="D165" s="2"/>
      <c r="E165" s="3"/>
      <c r="F165" s="4"/>
      <c r="G165" s="3"/>
      <c r="H165" s="3"/>
      <c r="I165" s="3"/>
      <c r="J165" s="3"/>
    </row>
    <row r="166" spans="1:10" x14ac:dyDescent="0.25">
      <c r="B166" s="1"/>
      <c r="C166" s="1"/>
      <c r="D166" s="2"/>
      <c r="E166" s="3"/>
      <c r="F166" s="4"/>
      <c r="G166" s="3"/>
      <c r="H166" s="3"/>
      <c r="I166" s="3"/>
      <c r="J166" s="3"/>
    </row>
    <row r="167" spans="1:10" x14ac:dyDescent="0.25">
      <c r="B167" s="1"/>
      <c r="C167" s="1"/>
      <c r="D167" s="2"/>
      <c r="E167" s="3"/>
      <c r="F167" s="4"/>
      <c r="G167" s="3"/>
      <c r="H167" s="3"/>
      <c r="I167" s="3"/>
      <c r="J167" s="3"/>
    </row>
    <row r="168" spans="1:10" x14ac:dyDescent="0.25">
      <c r="B168" s="1"/>
      <c r="C168" s="1"/>
      <c r="D168" s="2"/>
      <c r="E168" s="3"/>
      <c r="F168" s="4"/>
      <c r="G168" s="3"/>
      <c r="H168" s="3"/>
      <c r="I168" s="3"/>
      <c r="J168" s="3"/>
    </row>
    <row r="169" spans="1:10" x14ac:dyDescent="0.25">
      <c r="A169" s="79"/>
      <c r="B169" s="80"/>
      <c r="C169" s="80"/>
      <c r="D169" s="81"/>
      <c r="E169" s="82"/>
      <c r="F169" s="83"/>
      <c r="G169" s="82"/>
      <c r="H169" s="82"/>
      <c r="I169" s="82"/>
      <c r="J169" s="82"/>
    </row>
    <row r="170" spans="1:10" x14ac:dyDescent="0.25">
      <c r="A170" s="79"/>
      <c r="B170" s="80"/>
      <c r="C170" s="80"/>
      <c r="D170" s="81"/>
      <c r="E170" s="82"/>
      <c r="F170" s="83"/>
      <c r="G170" s="82"/>
      <c r="H170" s="82"/>
      <c r="I170" s="82"/>
      <c r="J170" s="82"/>
    </row>
    <row r="171" spans="1:10" x14ac:dyDescent="0.25">
      <c r="B171" t="s">
        <v>0</v>
      </c>
      <c r="G171" t="s">
        <v>1</v>
      </c>
    </row>
    <row r="172" spans="1:10" x14ac:dyDescent="0.25">
      <c r="G172" t="s">
        <v>2</v>
      </c>
    </row>
    <row r="173" spans="1:10" x14ac:dyDescent="0.25">
      <c r="G173" t="s">
        <v>84</v>
      </c>
    </row>
    <row r="174" spans="1:10" x14ac:dyDescent="0.25">
      <c r="A174" t="s">
        <v>3</v>
      </c>
      <c r="B174" s="5" t="s">
        <v>4</v>
      </c>
      <c r="C174" s="6"/>
      <c r="D174" s="58"/>
      <c r="E174" t="s">
        <v>5</v>
      </c>
      <c r="F174" s="8"/>
      <c r="I174" t="s">
        <v>6</v>
      </c>
      <c r="J174" s="9" t="s">
        <v>85</v>
      </c>
    </row>
    <row r="175" spans="1:10" ht="15.75" thickBot="1" x14ac:dyDescent="0.3">
      <c r="D175" s="10" t="s">
        <v>8</v>
      </c>
      <c r="J175" s="11">
        <v>45280</v>
      </c>
    </row>
    <row r="176" spans="1:10" ht="30.75" thickBot="1" x14ac:dyDescent="0.3">
      <c r="A176" s="12" t="s">
        <v>9</v>
      </c>
      <c r="B176" s="142" t="s">
        <v>10</v>
      </c>
      <c r="C176" s="142" t="s">
        <v>11</v>
      </c>
      <c r="D176" s="142" t="s">
        <v>12</v>
      </c>
      <c r="E176" s="142" t="s">
        <v>13</v>
      </c>
      <c r="F176" s="142" t="s">
        <v>14</v>
      </c>
      <c r="G176" s="142" t="s">
        <v>46</v>
      </c>
      <c r="H176" s="142" t="s">
        <v>16</v>
      </c>
      <c r="I176" s="142" t="s">
        <v>17</v>
      </c>
      <c r="J176" s="143" t="s">
        <v>18</v>
      </c>
    </row>
    <row r="177" spans="1:10" ht="25.5" x14ac:dyDescent="0.25">
      <c r="A177" s="15" t="s">
        <v>19</v>
      </c>
      <c r="B177" s="145" t="s">
        <v>20</v>
      </c>
      <c r="C177" s="146">
        <v>515</v>
      </c>
      <c r="D177" s="147" t="s">
        <v>86</v>
      </c>
      <c r="E177" s="148">
        <v>200</v>
      </c>
      <c r="F177" s="148">
        <v>34.159999999999997</v>
      </c>
      <c r="G177" s="146">
        <v>230.72200000000001</v>
      </c>
      <c r="H177" s="146">
        <v>7.173</v>
      </c>
      <c r="I177" s="146">
        <v>3.4178999999999999</v>
      </c>
      <c r="J177" s="149">
        <v>26.5</v>
      </c>
    </row>
    <row r="178" spans="1:10" x14ac:dyDescent="0.25">
      <c r="A178" s="21"/>
      <c r="B178" s="104" t="s">
        <v>22</v>
      </c>
      <c r="C178" s="23">
        <v>663</v>
      </c>
      <c r="D178" s="18" t="s">
        <v>64</v>
      </c>
      <c r="E178" s="19">
        <v>200</v>
      </c>
      <c r="F178" s="19">
        <v>10.3</v>
      </c>
      <c r="G178" s="23">
        <v>56</v>
      </c>
      <c r="H178" s="23">
        <v>0</v>
      </c>
      <c r="I178" s="23">
        <v>0</v>
      </c>
      <c r="J178" s="122">
        <v>14</v>
      </c>
    </row>
    <row r="179" spans="1:10" x14ac:dyDescent="0.25">
      <c r="A179" s="21"/>
      <c r="B179" s="104" t="s">
        <v>24</v>
      </c>
      <c r="C179" s="24" t="s">
        <v>25</v>
      </c>
      <c r="D179" s="25" t="s">
        <v>26</v>
      </c>
      <c r="E179" s="26">
        <v>30</v>
      </c>
      <c r="F179" s="26">
        <v>2.35</v>
      </c>
      <c r="G179" s="24">
        <v>58</v>
      </c>
      <c r="H179" s="24">
        <v>3</v>
      </c>
      <c r="I179" s="24">
        <v>0</v>
      </c>
      <c r="J179" s="126">
        <v>15</v>
      </c>
    </row>
    <row r="180" spans="1:10" x14ac:dyDescent="0.25">
      <c r="A180" s="21"/>
      <c r="B180" s="114" t="s">
        <v>27</v>
      </c>
      <c r="C180" s="24">
        <v>7</v>
      </c>
      <c r="D180" s="25" t="s">
        <v>110</v>
      </c>
      <c r="E180" s="26">
        <v>50</v>
      </c>
      <c r="F180" s="26">
        <v>20</v>
      </c>
      <c r="G180" s="27">
        <v>107</v>
      </c>
      <c r="H180" s="29">
        <v>8.76</v>
      </c>
      <c r="I180" s="29">
        <v>1.5</v>
      </c>
      <c r="J180" s="151">
        <v>49.8</v>
      </c>
    </row>
    <row r="181" spans="1:10" ht="15.75" thickBot="1" x14ac:dyDescent="0.3">
      <c r="A181" s="21"/>
      <c r="B181" s="248" t="s">
        <v>29</v>
      </c>
      <c r="C181" s="153" t="s">
        <v>25</v>
      </c>
      <c r="D181" s="154" t="s">
        <v>88</v>
      </c>
      <c r="E181" s="155">
        <v>100</v>
      </c>
      <c r="F181" s="155">
        <v>18.190000000000001</v>
      </c>
      <c r="G181" s="156">
        <v>94</v>
      </c>
      <c r="H181" s="153">
        <v>0.8</v>
      </c>
      <c r="I181" s="153">
        <v>0.8</v>
      </c>
      <c r="J181" s="157">
        <v>19.600000000000001</v>
      </c>
    </row>
    <row r="182" spans="1:10" ht="15.75" thickBot="1" x14ac:dyDescent="0.3">
      <c r="A182" s="37"/>
      <c r="B182" s="170"/>
      <c r="C182" s="421"/>
      <c r="D182" s="422"/>
      <c r="E182" s="423">
        <f t="shared" ref="E182:J182" si="11">SUM(E177:E181)</f>
        <v>580</v>
      </c>
      <c r="F182" s="423">
        <f t="shared" si="11"/>
        <v>85</v>
      </c>
      <c r="G182" s="424">
        <f t="shared" si="11"/>
        <v>545.72199999999998</v>
      </c>
      <c r="H182" s="424">
        <f t="shared" si="11"/>
        <v>19.733000000000001</v>
      </c>
      <c r="I182" s="424">
        <f t="shared" si="11"/>
        <v>5.7178999999999993</v>
      </c>
      <c r="J182" s="424">
        <f t="shared" si="11"/>
        <v>124.9</v>
      </c>
    </row>
    <row r="183" spans="1:10" ht="26.25" thickBot="1" x14ac:dyDescent="0.3">
      <c r="A183" s="21"/>
      <c r="B183" s="389"/>
      <c r="C183" s="425"/>
      <c r="D183" s="426"/>
      <c r="E183" s="427"/>
      <c r="F183" s="427" t="s">
        <v>149</v>
      </c>
      <c r="G183" s="428"/>
      <c r="H183" s="428"/>
      <c r="I183" s="428"/>
      <c r="J183" s="429"/>
    </row>
    <row r="184" spans="1:10" ht="30.75" thickBot="1" x14ac:dyDescent="0.3">
      <c r="A184" s="204" t="s">
        <v>9</v>
      </c>
      <c r="B184" s="205" t="s">
        <v>10</v>
      </c>
      <c r="C184" s="205" t="s">
        <v>11</v>
      </c>
      <c r="D184" s="205" t="s">
        <v>12</v>
      </c>
      <c r="E184" s="205" t="s">
        <v>13</v>
      </c>
      <c r="F184" s="205" t="s">
        <v>14</v>
      </c>
      <c r="G184" s="205" t="s">
        <v>46</v>
      </c>
      <c r="H184" s="205" t="s">
        <v>16</v>
      </c>
      <c r="I184" s="205" t="s">
        <v>17</v>
      </c>
      <c r="J184" s="206" t="s">
        <v>18</v>
      </c>
    </row>
    <row r="185" spans="1:10" ht="25.5" x14ac:dyDescent="0.25">
      <c r="A185" s="15" t="s">
        <v>19</v>
      </c>
      <c r="B185" s="145" t="s">
        <v>20</v>
      </c>
      <c r="C185" s="146">
        <v>515</v>
      </c>
      <c r="D185" s="147" t="s">
        <v>86</v>
      </c>
      <c r="E185" s="148">
        <v>200</v>
      </c>
      <c r="F185" s="148">
        <v>34.159999999999997</v>
      </c>
      <c r="G185" s="146">
        <v>230.72200000000001</v>
      </c>
      <c r="H185" s="146">
        <v>7.173</v>
      </c>
      <c r="I185" s="146">
        <v>3.4178999999999999</v>
      </c>
      <c r="J185" s="149">
        <v>26.5</v>
      </c>
    </row>
    <row r="186" spans="1:10" x14ac:dyDescent="0.25">
      <c r="A186" s="21"/>
      <c r="B186" s="104" t="s">
        <v>22</v>
      </c>
      <c r="C186" s="23">
        <v>663</v>
      </c>
      <c r="D186" s="18" t="s">
        <v>64</v>
      </c>
      <c r="E186" s="19">
        <v>200</v>
      </c>
      <c r="F186" s="19">
        <v>10.3</v>
      </c>
      <c r="G186" s="23">
        <v>56</v>
      </c>
      <c r="H186" s="23">
        <v>0</v>
      </c>
      <c r="I186" s="23">
        <v>0</v>
      </c>
      <c r="J186" s="122">
        <v>14</v>
      </c>
    </row>
    <row r="187" spans="1:10" x14ac:dyDescent="0.25">
      <c r="A187" s="21"/>
      <c r="B187" s="104" t="s">
        <v>24</v>
      </c>
      <c r="C187" s="24" t="s">
        <v>25</v>
      </c>
      <c r="D187" s="25" t="s">
        <v>26</v>
      </c>
      <c r="E187" s="26">
        <v>30</v>
      </c>
      <c r="F187" s="26">
        <v>2.35</v>
      </c>
      <c r="G187" s="24">
        <v>58</v>
      </c>
      <c r="H187" s="24">
        <v>3</v>
      </c>
      <c r="I187" s="24">
        <v>0</v>
      </c>
      <c r="J187" s="126">
        <v>15</v>
      </c>
    </row>
    <row r="188" spans="1:10" x14ac:dyDescent="0.25">
      <c r="A188" s="21"/>
      <c r="B188" s="104" t="s">
        <v>27</v>
      </c>
      <c r="C188" s="24">
        <v>7</v>
      </c>
      <c r="D188" s="25" t="s">
        <v>110</v>
      </c>
      <c r="E188" s="26">
        <v>60</v>
      </c>
      <c r="F188" s="26">
        <v>25</v>
      </c>
      <c r="G188" s="27">
        <v>107</v>
      </c>
      <c r="H188" s="29">
        <v>8.76</v>
      </c>
      <c r="I188" s="29">
        <v>1.5</v>
      </c>
      <c r="J188" s="151">
        <v>49.8</v>
      </c>
    </row>
    <row r="189" spans="1:10" ht="15.75" thickBot="1" x14ac:dyDescent="0.3">
      <c r="A189" s="21"/>
      <c r="B189" s="189" t="s">
        <v>29</v>
      </c>
      <c r="C189" s="193" t="s">
        <v>25</v>
      </c>
      <c r="D189" s="191" t="s">
        <v>88</v>
      </c>
      <c r="E189" s="207">
        <v>100</v>
      </c>
      <c r="F189" s="207">
        <v>18.190000000000001</v>
      </c>
      <c r="G189" s="208">
        <v>94</v>
      </c>
      <c r="H189" s="193">
        <v>0.8</v>
      </c>
      <c r="I189" s="193">
        <v>0.8</v>
      </c>
      <c r="J189" s="194">
        <v>19.600000000000001</v>
      </c>
    </row>
    <row r="190" spans="1:10" ht="15.75" thickBot="1" x14ac:dyDescent="0.3">
      <c r="A190" s="37"/>
      <c r="B190" s="183"/>
      <c r="C190" s="74"/>
      <c r="D190" s="74"/>
      <c r="E190" s="209">
        <f t="shared" ref="E190:J190" si="12">SUM(E185:E189)</f>
        <v>590</v>
      </c>
      <c r="F190" s="209">
        <f>SUM(F185:F189)</f>
        <v>90</v>
      </c>
      <c r="G190" s="210">
        <f t="shared" si="12"/>
        <v>545.72199999999998</v>
      </c>
      <c r="H190" s="210">
        <f t="shared" si="12"/>
        <v>19.733000000000001</v>
      </c>
      <c r="I190" s="210">
        <f t="shared" si="12"/>
        <v>5.7178999999999993</v>
      </c>
      <c r="J190" s="211">
        <f t="shared" si="12"/>
        <v>124.9</v>
      </c>
    </row>
    <row r="191" spans="1:10" x14ac:dyDescent="0.25">
      <c r="B191" s="1" t="s">
        <v>42</v>
      </c>
      <c r="C191" s="1"/>
      <c r="D191" s="2"/>
      <c r="E191" s="3"/>
      <c r="F191" s="4" t="s">
        <v>44</v>
      </c>
      <c r="G191" s="3"/>
      <c r="H191" s="3"/>
      <c r="I191" s="3"/>
      <c r="J191" s="3"/>
    </row>
    <row r="192" spans="1:10" x14ac:dyDescent="0.25">
      <c r="B192" s="1"/>
      <c r="C192" s="1"/>
      <c r="D192" s="2"/>
      <c r="E192" s="3"/>
      <c r="F192" s="4"/>
      <c r="G192" s="3"/>
      <c r="H192" s="3"/>
      <c r="I192" s="3"/>
      <c r="J192" s="3"/>
    </row>
    <row r="193" spans="1:10" x14ac:dyDescent="0.25">
      <c r="B193" s="1"/>
      <c r="C193" s="1"/>
      <c r="D193" s="2"/>
      <c r="E193" s="3"/>
      <c r="F193" s="4"/>
      <c r="G193" s="3"/>
      <c r="H193" s="3"/>
      <c r="I193" s="3"/>
      <c r="J193" s="3"/>
    </row>
    <row r="194" spans="1:10" x14ac:dyDescent="0.25">
      <c r="B194" s="1"/>
      <c r="C194" s="1"/>
      <c r="D194" s="2"/>
      <c r="E194" s="3"/>
      <c r="F194" s="4"/>
      <c r="G194" s="3"/>
      <c r="H194" s="3"/>
      <c r="I194" s="3"/>
      <c r="J194" s="3"/>
    </row>
    <row r="195" spans="1:10" x14ac:dyDescent="0.25">
      <c r="B195" s="1"/>
      <c r="C195" s="1"/>
      <c r="D195" s="2"/>
      <c r="E195" s="3"/>
      <c r="F195" s="4"/>
      <c r="G195" s="3"/>
      <c r="H195" s="3"/>
      <c r="I195" s="3"/>
      <c r="J195" s="3"/>
    </row>
    <row r="197" spans="1:10" x14ac:dyDescent="0.25">
      <c r="B197" t="s">
        <v>0</v>
      </c>
      <c r="G197" t="s">
        <v>1</v>
      </c>
    </row>
    <row r="198" spans="1:10" x14ac:dyDescent="0.25">
      <c r="G198" t="s">
        <v>2</v>
      </c>
    </row>
    <row r="200" spans="1:10" x14ac:dyDescent="0.25">
      <c r="A200" t="s">
        <v>3</v>
      </c>
      <c r="B200" s="5" t="s">
        <v>4</v>
      </c>
      <c r="C200" s="6"/>
      <c r="D200" s="58"/>
      <c r="E200" t="s">
        <v>5</v>
      </c>
      <c r="F200" s="8"/>
      <c r="I200" t="s">
        <v>6</v>
      </c>
      <c r="J200" s="9" t="s">
        <v>93</v>
      </c>
    </row>
    <row r="201" spans="1:10" ht="15.75" thickBot="1" x14ac:dyDescent="0.3">
      <c r="D201" s="10" t="s">
        <v>8</v>
      </c>
      <c r="J201" s="11">
        <v>45281</v>
      </c>
    </row>
    <row r="202" spans="1:10" ht="30.75" thickBot="1" x14ac:dyDescent="0.3">
      <c r="A202" s="12" t="s">
        <v>9</v>
      </c>
      <c r="B202" s="142" t="s">
        <v>10</v>
      </c>
      <c r="C202" s="142" t="s">
        <v>11</v>
      </c>
      <c r="D202" s="142" t="s">
        <v>12</v>
      </c>
      <c r="E202" s="142" t="s">
        <v>13</v>
      </c>
      <c r="F202" s="142" t="s">
        <v>14</v>
      </c>
      <c r="G202" s="142" t="s">
        <v>46</v>
      </c>
      <c r="H202" s="142" t="s">
        <v>16</v>
      </c>
      <c r="I202" s="142" t="s">
        <v>17</v>
      </c>
      <c r="J202" s="143" t="s">
        <v>18</v>
      </c>
    </row>
    <row r="203" spans="1:10" ht="26.25" thickBot="1" x14ac:dyDescent="0.3">
      <c r="A203" s="15" t="s">
        <v>19</v>
      </c>
      <c r="B203" s="145" t="s">
        <v>20</v>
      </c>
      <c r="C203" s="176">
        <v>234</v>
      </c>
      <c r="D203" s="147" t="s">
        <v>94</v>
      </c>
      <c r="E203" s="146">
        <v>80</v>
      </c>
      <c r="F203" s="146">
        <v>50.2</v>
      </c>
      <c r="G203" s="146">
        <v>198</v>
      </c>
      <c r="H203" s="146">
        <v>11</v>
      </c>
      <c r="I203" s="146">
        <v>12.9</v>
      </c>
      <c r="J203" s="149">
        <v>9.32</v>
      </c>
    </row>
    <row r="204" spans="1:10" ht="26.25" thickBot="1" x14ac:dyDescent="0.3">
      <c r="A204" s="21"/>
      <c r="B204" s="104" t="s">
        <v>22</v>
      </c>
      <c r="C204" s="46">
        <v>388</v>
      </c>
      <c r="D204" s="47" t="s">
        <v>95</v>
      </c>
      <c r="E204" s="48">
        <v>200</v>
      </c>
      <c r="F204" s="48">
        <v>8.69</v>
      </c>
      <c r="G204" s="49">
        <v>95</v>
      </c>
      <c r="H204" s="49">
        <v>0</v>
      </c>
      <c r="I204" s="49">
        <v>0</v>
      </c>
      <c r="J204" s="49">
        <v>23</v>
      </c>
    </row>
    <row r="205" spans="1:10" ht="24" x14ac:dyDescent="0.25">
      <c r="A205" s="21"/>
      <c r="B205" s="104" t="s">
        <v>36</v>
      </c>
      <c r="C205" s="84">
        <v>128</v>
      </c>
      <c r="D205" s="85" t="s">
        <v>59</v>
      </c>
      <c r="E205" s="23">
        <v>150</v>
      </c>
      <c r="F205" s="23">
        <v>19.13</v>
      </c>
      <c r="G205" s="23">
        <v>132.22999999999999</v>
      </c>
      <c r="H205" s="23">
        <v>3.0640000000000001</v>
      </c>
      <c r="I205" s="23">
        <v>4.4340000000000002</v>
      </c>
      <c r="J205" s="122">
        <v>20.047999999999998</v>
      </c>
    </row>
    <row r="206" spans="1:10" x14ac:dyDescent="0.25">
      <c r="A206" s="21"/>
      <c r="B206" s="104" t="s">
        <v>24</v>
      </c>
      <c r="C206" s="24" t="s">
        <v>25</v>
      </c>
      <c r="D206" s="25" t="s">
        <v>26</v>
      </c>
      <c r="E206" s="177">
        <v>25</v>
      </c>
      <c r="F206" s="177">
        <v>1.91</v>
      </c>
      <c r="G206" s="61">
        <v>107</v>
      </c>
      <c r="H206" s="61">
        <v>8.76</v>
      </c>
      <c r="I206" s="61">
        <v>1.5</v>
      </c>
      <c r="J206" s="178">
        <v>49.8</v>
      </c>
    </row>
    <row r="207" spans="1:10" ht="26.25" thickBot="1" x14ac:dyDescent="0.3">
      <c r="A207" s="21"/>
      <c r="B207" s="114" t="s">
        <v>27</v>
      </c>
      <c r="C207" s="64">
        <v>12</v>
      </c>
      <c r="D207" s="65" t="s">
        <v>66</v>
      </c>
      <c r="E207" s="66">
        <v>60</v>
      </c>
      <c r="F207" s="66">
        <v>10.07</v>
      </c>
      <c r="G207" s="30">
        <v>58.8</v>
      </c>
      <c r="H207" s="30">
        <v>1.68</v>
      </c>
      <c r="I207" s="30">
        <v>3.71</v>
      </c>
      <c r="J207" s="30">
        <v>4.72</v>
      </c>
    </row>
    <row r="208" spans="1:10" ht="15.75" thickBot="1" x14ac:dyDescent="0.3">
      <c r="A208" s="37"/>
      <c r="B208" s="183"/>
      <c r="C208" s="74"/>
      <c r="D208" s="75"/>
      <c r="E208" s="76">
        <f>SUM(E203:E207)</f>
        <v>515</v>
      </c>
      <c r="F208" s="77">
        <v>85</v>
      </c>
      <c r="G208" s="76">
        <f>SUM(G203:G207)</f>
        <v>591.03</v>
      </c>
      <c r="H208" s="76">
        <f>SUM(H203:H207)</f>
        <v>24.503999999999998</v>
      </c>
      <c r="I208" s="76">
        <f>SUM(I203:I207)</f>
        <v>22.544</v>
      </c>
      <c r="J208" s="78">
        <f>SUM(J203:J207)</f>
        <v>106.88799999999999</v>
      </c>
    </row>
    <row r="209" spans="1:10" ht="15.75" thickBot="1" x14ac:dyDescent="0.3">
      <c r="B209" s="389"/>
      <c r="C209" s="389"/>
      <c r="D209" s="390"/>
      <c r="E209" s="391"/>
      <c r="F209" s="392" t="s">
        <v>149</v>
      </c>
      <c r="G209" s="391"/>
      <c r="H209" s="391"/>
      <c r="I209" s="391"/>
      <c r="J209" s="391"/>
    </row>
    <row r="210" spans="1:10" ht="30.75" thickBot="1" x14ac:dyDescent="0.3">
      <c r="A210" s="175" t="s">
        <v>9</v>
      </c>
      <c r="B210" s="142" t="s">
        <v>10</v>
      </c>
      <c r="C210" s="142" t="s">
        <v>11</v>
      </c>
      <c r="D210" s="142" t="s">
        <v>12</v>
      </c>
      <c r="E210" s="142" t="s">
        <v>13</v>
      </c>
      <c r="F210" s="142" t="s">
        <v>14</v>
      </c>
      <c r="G210" s="142" t="s">
        <v>46</v>
      </c>
      <c r="H210" s="142" t="s">
        <v>16</v>
      </c>
      <c r="I210" s="142" t="s">
        <v>17</v>
      </c>
      <c r="J210" s="143" t="s">
        <v>18</v>
      </c>
    </row>
    <row r="211" spans="1:10" ht="26.25" thickBot="1" x14ac:dyDescent="0.3">
      <c r="A211" s="21" t="s">
        <v>19</v>
      </c>
      <c r="B211" s="145" t="s">
        <v>20</v>
      </c>
      <c r="C211" s="176">
        <v>234</v>
      </c>
      <c r="D211" s="147" t="s">
        <v>94</v>
      </c>
      <c r="E211" s="146">
        <v>100</v>
      </c>
      <c r="F211" s="146">
        <v>50.2</v>
      </c>
      <c r="G211" s="146">
        <v>198</v>
      </c>
      <c r="H211" s="146">
        <v>11</v>
      </c>
      <c r="I211" s="146">
        <v>12.9</v>
      </c>
      <c r="J211" s="149">
        <v>9.32</v>
      </c>
    </row>
    <row r="212" spans="1:10" ht="26.25" thickBot="1" x14ac:dyDescent="0.3">
      <c r="A212" s="21"/>
      <c r="B212" s="104" t="s">
        <v>22</v>
      </c>
      <c r="C212" s="46">
        <v>388</v>
      </c>
      <c r="D212" s="47" t="s">
        <v>95</v>
      </c>
      <c r="E212" s="48">
        <v>200</v>
      </c>
      <c r="F212" s="48">
        <v>8.69</v>
      </c>
      <c r="G212" s="49">
        <v>95</v>
      </c>
      <c r="H212" s="49">
        <v>0</v>
      </c>
      <c r="I212" s="49">
        <v>0</v>
      </c>
      <c r="J212" s="49">
        <v>23</v>
      </c>
    </row>
    <row r="213" spans="1:10" ht="24" x14ac:dyDescent="0.25">
      <c r="A213" s="21"/>
      <c r="B213" s="104" t="s">
        <v>36</v>
      </c>
      <c r="C213" s="84">
        <v>128</v>
      </c>
      <c r="D213" s="85" t="s">
        <v>59</v>
      </c>
      <c r="E213" s="23">
        <v>150</v>
      </c>
      <c r="F213" s="23">
        <v>19.13</v>
      </c>
      <c r="G213" s="23">
        <v>132.22999999999999</v>
      </c>
      <c r="H213" s="23">
        <v>3.0640000000000001</v>
      </c>
      <c r="I213" s="23">
        <v>4.4340000000000002</v>
      </c>
      <c r="J213" s="122">
        <v>20.047999999999998</v>
      </c>
    </row>
    <row r="214" spans="1:10" x14ac:dyDescent="0.25">
      <c r="A214" s="21"/>
      <c r="B214" s="104" t="s">
        <v>39</v>
      </c>
      <c r="C214" s="24" t="s">
        <v>25</v>
      </c>
      <c r="D214" s="25" t="s">
        <v>26</v>
      </c>
      <c r="E214" s="177">
        <v>30</v>
      </c>
      <c r="F214" s="177">
        <v>1.91</v>
      </c>
      <c r="G214" s="61">
        <v>107</v>
      </c>
      <c r="H214" s="61">
        <v>8.76</v>
      </c>
      <c r="I214" s="61">
        <v>1.5</v>
      </c>
      <c r="J214" s="178">
        <v>49.8</v>
      </c>
    </row>
    <row r="215" spans="1:10" ht="26.25" thickBot="1" x14ac:dyDescent="0.3">
      <c r="A215" s="21"/>
      <c r="B215" s="114" t="s">
        <v>27</v>
      </c>
      <c r="C215" s="64">
        <v>12</v>
      </c>
      <c r="D215" s="65" t="s">
        <v>66</v>
      </c>
      <c r="E215" s="66">
        <v>60</v>
      </c>
      <c r="F215" s="66">
        <v>10.07</v>
      </c>
      <c r="G215" s="30">
        <v>58.8</v>
      </c>
      <c r="H215" s="30">
        <v>1.68</v>
      </c>
      <c r="I215" s="30">
        <v>3.71</v>
      </c>
      <c r="J215" s="30">
        <v>4.72</v>
      </c>
    </row>
    <row r="216" spans="1:10" ht="15.75" thickBot="1" x14ac:dyDescent="0.3">
      <c r="A216" s="37"/>
      <c r="B216" s="183"/>
      <c r="C216" s="74"/>
      <c r="D216" s="171"/>
      <c r="E216" s="184">
        <f>SUM(E211:E215)</f>
        <v>540</v>
      </c>
      <c r="F216" s="185">
        <f>SUM(F211:F215)</f>
        <v>90</v>
      </c>
      <c r="G216" s="184">
        <f t="shared" ref="G216:J216" si="13">SUM(G211:G215)</f>
        <v>591.03</v>
      </c>
      <c r="H216" s="184">
        <f t="shared" si="13"/>
        <v>24.503999999999998</v>
      </c>
      <c r="I216" s="184">
        <f t="shared" si="13"/>
        <v>22.544</v>
      </c>
      <c r="J216" s="186">
        <f t="shared" si="13"/>
        <v>106.88799999999999</v>
      </c>
    </row>
    <row r="217" spans="1:10" x14ac:dyDescent="0.25">
      <c r="B217" s="1" t="s">
        <v>42</v>
      </c>
      <c r="C217" s="1"/>
      <c r="D217" s="2"/>
      <c r="E217" s="3"/>
      <c r="F217" s="4" t="s">
        <v>44</v>
      </c>
      <c r="G217" s="3"/>
      <c r="H217" s="3"/>
      <c r="I217" s="3"/>
      <c r="J217" s="3"/>
    </row>
    <row r="220" spans="1:10" x14ac:dyDescent="0.25">
      <c r="B220" t="s">
        <v>0</v>
      </c>
      <c r="G220" t="s">
        <v>1</v>
      </c>
    </row>
    <row r="221" spans="1:10" x14ac:dyDescent="0.25">
      <c r="G221" t="s">
        <v>2</v>
      </c>
    </row>
    <row r="223" spans="1:10" x14ac:dyDescent="0.25">
      <c r="A223" t="s">
        <v>3</v>
      </c>
      <c r="B223" s="5" t="s">
        <v>4</v>
      </c>
      <c r="C223" s="6"/>
      <c r="D223" s="58"/>
      <c r="E223" t="s">
        <v>5</v>
      </c>
      <c r="F223" s="8"/>
      <c r="I223" t="s">
        <v>6</v>
      </c>
      <c r="J223" s="9" t="s">
        <v>98</v>
      </c>
    </row>
    <row r="224" spans="1:10" ht="15.75" thickBot="1" x14ac:dyDescent="0.3">
      <c r="D224" s="10" t="s">
        <v>8</v>
      </c>
      <c r="J224" s="11">
        <v>45282</v>
      </c>
    </row>
    <row r="225" spans="1:10" ht="30.75" thickBot="1" x14ac:dyDescent="0.3">
      <c r="A225" s="430" t="s">
        <v>9</v>
      </c>
      <c r="B225" s="12" t="s">
        <v>10</v>
      </c>
      <c r="C225" s="142" t="s">
        <v>11</v>
      </c>
      <c r="D225" s="142" t="s">
        <v>12</v>
      </c>
      <c r="E225" s="142" t="s">
        <v>13</v>
      </c>
      <c r="F225" s="142" t="s">
        <v>14</v>
      </c>
      <c r="G225" s="142" t="s">
        <v>46</v>
      </c>
      <c r="H225" s="142" t="s">
        <v>16</v>
      </c>
      <c r="I225" s="142" t="s">
        <v>17</v>
      </c>
      <c r="J225" s="143" t="s">
        <v>18</v>
      </c>
    </row>
    <row r="226" spans="1:10" ht="24" x14ac:dyDescent="0.25">
      <c r="A226" s="15" t="s">
        <v>19</v>
      </c>
      <c r="B226" s="145" t="s">
        <v>20</v>
      </c>
      <c r="C226" s="146">
        <v>265</v>
      </c>
      <c r="D226" s="59" t="s">
        <v>99</v>
      </c>
      <c r="E226" s="187">
        <v>240</v>
      </c>
      <c r="F226" s="187">
        <v>63.5</v>
      </c>
      <c r="G226" s="146">
        <v>156</v>
      </c>
      <c r="H226" s="146">
        <v>9.85</v>
      </c>
      <c r="I226" s="146">
        <v>12.755000000000001</v>
      </c>
      <c r="J226" s="149">
        <v>11.361000000000001</v>
      </c>
    </row>
    <row r="227" spans="1:10" ht="25.5" x14ac:dyDescent="0.25">
      <c r="A227" s="21"/>
      <c r="B227" s="104" t="s">
        <v>22</v>
      </c>
      <c r="C227" s="23">
        <v>514</v>
      </c>
      <c r="D227" s="18" t="s">
        <v>23</v>
      </c>
      <c r="E227" s="188">
        <v>200</v>
      </c>
      <c r="F227" s="188">
        <v>5.45</v>
      </c>
      <c r="G227" s="23">
        <v>107</v>
      </c>
      <c r="H227" s="23">
        <v>0.79800000000000004</v>
      </c>
      <c r="I227" s="23">
        <v>0.29599999999999999</v>
      </c>
      <c r="J227" s="122">
        <v>20.11</v>
      </c>
    </row>
    <row r="228" spans="1:10" x14ac:dyDescent="0.25">
      <c r="A228" s="21"/>
      <c r="B228" s="104" t="s">
        <v>24</v>
      </c>
      <c r="C228" s="24" t="s">
        <v>25</v>
      </c>
      <c r="D228" s="25" t="s">
        <v>26</v>
      </c>
      <c r="E228" s="177">
        <v>30</v>
      </c>
      <c r="F228" s="177">
        <v>1.91</v>
      </c>
      <c r="G228" s="61">
        <v>107</v>
      </c>
      <c r="H228" s="61">
        <v>8.76</v>
      </c>
      <c r="I228" s="61">
        <v>1.5</v>
      </c>
      <c r="J228" s="178">
        <v>49.8</v>
      </c>
    </row>
    <row r="229" spans="1:10" ht="15.75" thickBot="1" x14ac:dyDescent="0.3">
      <c r="A229" s="21"/>
      <c r="B229" s="273" t="s">
        <v>49</v>
      </c>
      <c r="C229" s="190" t="s">
        <v>25</v>
      </c>
      <c r="D229" s="191" t="s">
        <v>100</v>
      </c>
      <c r="E229" s="192">
        <v>30</v>
      </c>
      <c r="F229" s="192">
        <v>20</v>
      </c>
      <c r="G229" s="193">
        <v>150</v>
      </c>
      <c r="H229" s="193">
        <v>2</v>
      </c>
      <c r="I229" s="193">
        <v>0.1</v>
      </c>
      <c r="J229" s="194">
        <v>80</v>
      </c>
    </row>
    <row r="230" spans="1:10" ht="15.75" thickBot="1" x14ac:dyDescent="0.3">
      <c r="A230" s="37"/>
      <c r="B230" s="183"/>
      <c r="C230" s="74"/>
      <c r="D230" s="75"/>
      <c r="E230" s="76">
        <f t="shared" ref="E230:J230" si="14">SUM(E226:E229)</f>
        <v>500</v>
      </c>
      <c r="F230" s="77">
        <v>85</v>
      </c>
      <c r="G230" s="76">
        <f t="shared" si="14"/>
        <v>520</v>
      </c>
      <c r="H230" s="76">
        <f t="shared" si="14"/>
        <v>21.408000000000001</v>
      </c>
      <c r="I230" s="76">
        <f t="shared" si="14"/>
        <v>14.651</v>
      </c>
      <c r="J230" s="78">
        <f t="shared" si="14"/>
        <v>161.27100000000002</v>
      </c>
    </row>
    <row r="231" spans="1:10" ht="15.75" thickBot="1" x14ac:dyDescent="0.3">
      <c r="A231" s="21"/>
      <c r="B231" s="389"/>
      <c r="C231" s="389"/>
      <c r="D231" s="390"/>
      <c r="E231" s="391" t="s">
        <v>149</v>
      </c>
      <c r="F231" s="392"/>
      <c r="G231" s="391"/>
      <c r="H231" s="391"/>
      <c r="I231" s="391"/>
      <c r="J231" s="431"/>
    </row>
    <row r="232" spans="1:10" ht="24" x14ac:dyDescent="0.25">
      <c r="A232" s="15" t="s">
        <v>19</v>
      </c>
      <c r="B232" s="145" t="s">
        <v>20</v>
      </c>
      <c r="C232" s="146">
        <v>265</v>
      </c>
      <c r="D232" s="59" t="s">
        <v>99</v>
      </c>
      <c r="E232" s="187">
        <v>240</v>
      </c>
      <c r="F232" s="187">
        <v>63.5</v>
      </c>
      <c r="G232" s="146">
        <v>156</v>
      </c>
      <c r="H232" s="146">
        <v>9.85</v>
      </c>
      <c r="I232" s="146">
        <v>12.755000000000001</v>
      </c>
      <c r="J232" s="149">
        <v>11.361000000000001</v>
      </c>
    </row>
    <row r="233" spans="1:10" ht="25.5" x14ac:dyDescent="0.25">
      <c r="A233" s="21"/>
      <c r="B233" s="104" t="s">
        <v>22</v>
      </c>
      <c r="C233" s="23">
        <v>514</v>
      </c>
      <c r="D233" s="18" t="s">
        <v>23</v>
      </c>
      <c r="E233" s="188">
        <v>200</v>
      </c>
      <c r="F233" s="188">
        <v>5.45</v>
      </c>
      <c r="G233" s="23">
        <v>107</v>
      </c>
      <c r="H233" s="23">
        <v>0.79800000000000004</v>
      </c>
      <c r="I233" s="23">
        <v>0.29599999999999999</v>
      </c>
      <c r="J233" s="122">
        <v>20.11</v>
      </c>
    </row>
    <row r="234" spans="1:10" x14ac:dyDescent="0.25">
      <c r="A234" s="21"/>
      <c r="B234" s="104" t="s">
        <v>24</v>
      </c>
      <c r="C234" s="24" t="s">
        <v>25</v>
      </c>
      <c r="D234" s="25" t="s">
        <v>26</v>
      </c>
      <c r="E234" s="177">
        <v>30</v>
      </c>
      <c r="F234" s="177">
        <v>1.91</v>
      </c>
      <c r="G234" s="61">
        <v>107</v>
      </c>
      <c r="H234" s="61">
        <v>8.76</v>
      </c>
      <c r="I234" s="61">
        <v>1.5</v>
      </c>
      <c r="J234" s="178">
        <v>49.8</v>
      </c>
    </row>
    <row r="235" spans="1:10" ht="15.75" thickBot="1" x14ac:dyDescent="0.3">
      <c r="A235" s="21"/>
      <c r="B235" s="273" t="s">
        <v>49</v>
      </c>
      <c r="C235" s="190" t="s">
        <v>25</v>
      </c>
      <c r="D235" s="191" t="s">
        <v>100</v>
      </c>
      <c r="E235" s="192">
        <v>30</v>
      </c>
      <c r="F235" s="192">
        <v>20</v>
      </c>
      <c r="G235" s="193">
        <v>150</v>
      </c>
      <c r="H235" s="193">
        <v>2</v>
      </c>
      <c r="I235" s="193">
        <v>0.1</v>
      </c>
      <c r="J235" s="194">
        <v>80</v>
      </c>
    </row>
    <row r="236" spans="1:10" ht="15.75" thickBot="1" x14ac:dyDescent="0.3">
      <c r="A236" s="37"/>
      <c r="B236" s="183"/>
      <c r="C236" s="74"/>
      <c r="D236" s="75"/>
      <c r="E236" s="76">
        <f t="shared" ref="E236:J236" si="15">SUM(E232:E235)</f>
        <v>500</v>
      </c>
      <c r="F236" s="77">
        <v>90</v>
      </c>
      <c r="G236" s="76">
        <f t="shared" si="15"/>
        <v>520</v>
      </c>
      <c r="H236" s="76">
        <f t="shared" si="15"/>
        <v>21.408000000000001</v>
      </c>
      <c r="I236" s="76">
        <f t="shared" si="15"/>
        <v>14.651</v>
      </c>
      <c r="J236" s="78">
        <f t="shared" si="15"/>
        <v>161.27100000000002</v>
      </c>
    </row>
    <row r="238" spans="1:10" x14ac:dyDescent="0.25">
      <c r="B238" s="1" t="s">
        <v>42</v>
      </c>
      <c r="C238" s="1"/>
      <c r="D238" s="2"/>
      <c r="E238" s="3"/>
      <c r="F238" s="4" t="s">
        <v>44</v>
      </c>
      <c r="G238" s="3"/>
      <c r="H238" s="3"/>
      <c r="I238" s="3"/>
      <c r="J238" s="3"/>
    </row>
  </sheetData>
  <mergeCells count="10">
    <mergeCell ref="B147:D147"/>
    <mergeCell ref="B174:D174"/>
    <mergeCell ref="B200:D200"/>
    <mergeCell ref="B223:D223"/>
    <mergeCell ref="B6:D6"/>
    <mergeCell ref="B30:D30"/>
    <mergeCell ref="B56:D56"/>
    <mergeCell ref="B78:D78"/>
    <mergeCell ref="B101:D101"/>
    <mergeCell ref="B125:D1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детсад</vt:lpstr>
      <vt:lpstr>звездный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2023-12-12T09:07:33Z</dcterms:modified>
</cp:coreProperties>
</file>