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меню первое  полугодие 2023-24\"/>
    </mc:Choice>
  </mc:AlternateContent>
  <xr:revisionPtr revIDLastSave="0" documentId="13_ncr:1_{A630FB58-B73B-48E9-B6C4-A12F65A6F2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4" l="1"/>
  <c r="F127" i="4"/>
  <c r="G127" i="4"/>
  <c r="H127" i="4"/>
  <c r="I127" i="4"/>
  <c r="J127" i="4"/>
  <c r="E109" i="5"/>
  <c r="F109" i="5"/>
  <c r="G109" i="5"/>
  <c r="H109" i="5"/>
  <c r="I109" i="5"/>
  <c r="J109" i="5"/>
  <c r="E115" i="5"/>
  <c r="F115" i="5"/>
  <c r="G115" i="5"/>
  <c r="H115" i="5"/>
  <c r="I115" i="5"/>
  <c r="J115" i="5"/>
  <c r="J93" i="5"/>
  <c r="I93" i="5"/>
  <c r="H93" i="5"/>
  <c r="G93" i="5"/>
  <c r="E93" i="5"/>
  <c r="E68" i="5"/>
  <c r="F68" i="5"/>
  <c r="G68" i="5"/>
  <c r="H68" i="5"/>
  <c r="I68" i="5"/>
  <c r="J68" i="5"/>
  <c r="J40" i="5"/>
  <c r="I40" i="5"/>
  <c r="H40" i="5"/>
  <c r="G40" i="5"/>
  <c r="F40" i="5"/>
  <c r="E40" i="5"/>
  <c r="J20" i="5"/>
  <c r="I20" i="5"/>
  <c r="H20" i="5"/>
  <c r="G20" i="5"/>
  <c r="E20" i="5"/>
  <c r="J87" i="5"/>
  <c r="I87" i="5"/>
  <c r="H87" i="5"/>
  <c r="G87" i="5"/>
  <c r="F87" i="5"/>
  <c r="E87" i="5"/>
  <c r="J61" i="5"/>
  <c r="I61" i="5"/>
  <c r="H61" i="5"/>
  <c r="G61" i="5"/>
  <c r="F61" i="5"/>
  <c r="E61" i="5"/>
  <c r="J33" i="5"/>
  <c r="I33" i="5"/>
  <c r="H33" i="5"/>
  <c r="G33" i="5"/>
  <c r="F33" i="5"/>
  <c r="E33" i="5"/>
  <c r="J13" i="5"/>
  <c r="I13" i="5"/>
  <c r="H13" i="5"/>
  <c r="G13" i="5"/>
  <c r="F13" i="5"/>
  <c r="E13" i="5"/>
  <c r="E69" i="2"/>
  <c r="G69" i="2"/>
  <c r="H69" i="2"/>
  <c r="I69" i="2"/>
  <c r="J69" i="2"/>
  <c r="E69" i="1"/>
  <c r="F69" i="1"/>
  <c r="G69" i="1"/>
  <c r="H69" i="1"/>
  <c r="I69" i="1"/>
  <c r="J69" i="1"/>
  <c r="J124" i="4" l="1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F102" i="2"/>
  <c r="E102" i="2"/>
  <c r="J93" i="2"/>
  <c r="I93" i="2"/>
  <c r="H93" i="2"/>
  <c r="G93" i="2"/>
  <c r="E93" i="2"/>
  <c r="J76" i="2"/>
  <c r="I76" i="2"/>
  <c r="H76" i="2"/>
  <c r="G76" i="2"/>
  <c r="F76" i="2"/>
  <c r="E76" i="2"/>
  <c r="J51" i="2"/>
  <c r="I51" i="2"/>
  <c r="H51" i="2"/>
  <c r="G51" i="2"/>
  <c r="F51" i="2"/>
  <c r="E51" i="2"/>
  <c r="J44" i="2"/>
  <c r="I44" i="2"/>
  <c r="H44" i="2"/>
  <c r="G44" i="2"/>
  <c r="F44" i="2"/>
  <c r="E44" i="2"/>
  <c r="J22" i="2"/>
  <c r="I22" i="2"/>
  <c r="H22" i="2"/>
  <c r="G22" i="2"/>
  <c r="F22" i="2"/>
  <c r="E22" i="2"/>
  <c r="J13" i="2"/>
  <c r="I13" i="2"/>
  <c r="H13" i="2"/>
  <c r="G13" i="2"/>
  <c r="E13" i="2"/>
  <c r="J129" i="1"/>
  <c r="I129" i="1"/>
  <c r="H129" i="1"/>
  <c r="G129" i="1"/>
  <c r="F129" i="1"/>
  <c r="E129" i="1"/>
  <c r="J120" i="1"/>
  <c r="I120" i="1"/>
  <c r="H120" i="1"/>
  <c r="G120" i="1"/>
  <c r="E120" i="1"/>
  <c r="J104" i="1"/>
  <c r="I104" i="1"/>
  <c r="H104" i="1"/>
  <c r="G104" i="1"/>
  <c r="F104" i="1"/>
  <c r="E104" i="1"/>
  <c r="J96" i="1"/>
  <c r="I96" i="1"/>
  <c r="H96" i="1"/>
  <c r="G96" i="1"/>
  <c r="F96" i="1"/>
  <c r="E96" i="1"/>
  <c r="J77" i="1"/>
  <c r="I77" i="1"/>
  <c r="H77" i="1"/>
  <c r="G77" i="1"/>
  <c r="F77" i="1"/>
  <c r="E77" i="1"/>
  <c r="J48" i="1"/>
  <c r="I48" i="1"/>
  <c r="H48" i="1"/>
  <c r="G48" i="1"/>
  <c r="F48" i="1"/>
  <c r="E48" i="1"/>
  <c r="J40" i="1"/>
  <c r="I40" i="1"/>
  <c r="H40" i="1"/>
  <c r="G40" i="1"/>
  <c r="F40" i="1"/>
  <c r="E40" i="1"/>
  <c r="J21" i="1"/>
  <c r="I21" i="1"/>
  <c r="H21" i="1"/>
  <c r="G21" i="1"/>
  <c r="F21" i="1"/>
  <c r="E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<sst xmlns="http://schemas.openxmlformats.org/spreadsheetml/2006/main" count="1272" uniqueCount="116">
  <si>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</si>
  <si>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</si>
  <si>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</si>
  <si>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</si>
  <si>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</si>
  <si>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</si>
  <si>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</si>
  <si>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</si>
  <si>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</si>
  <si>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</si>
  <si>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</si>
  <si>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</si>
  <si>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</si>
  <si>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</si>
  <si>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</si>
  <si>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</si>
  <si>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</si>
  <si>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</si>
  <si>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</si>
  <si>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</si>
  <si>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</si>
  <si>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</si>
  <si>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</si>
  <si>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</si>
  <si>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</si>
  <si>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</si>
  <si>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</si>
  <si>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</si>
  <si>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</si>
  <si>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</si>
  <si>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</si>
  <si>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</si>
  <si>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</si>
  <si>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</si>
  <si>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</si>
  <si>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</si>
  <si>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</si>
  <si>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</si>
  <si>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</si>
  <si>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</si>
  <si>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</si>
  <si>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</si>
  <si>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</si>
  <si>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</si>
  <si>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</si>
  <si>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</si>
  <si>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</si>
  <si>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</si>
  <si>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</si>
  <si>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8 среда</t>
  </si>
  <si>
    <t>574/113</t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</si>
  <si>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</si>
  <si>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</si>
  <si>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</si>
  <si>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</si>
  <si>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</si>
  <si>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</si>
  <si>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</si>
  <si>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</si>
  <si>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</si>
  <si>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</si>
  <si>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</si>
  <si>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</si>
  <si>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</si>
  <si>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</si>
  <si>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</si>
  <si>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</si>
  <si>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</si>
  <si>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</si>
  <si>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</si>
  <si>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</si>
  <si>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</si>
  <si>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</si>
  <si>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</si>
  <si>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</si>
  <si>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</si>
  <si>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</si>
  <si>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</si>
  <si>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</si>
  <si>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</si>
  <si>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</si>
  <si>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</si>
  <si>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</si>
  <si>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</si>
  <si>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</si>
  <si>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</si>
  <si>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</si>
  <si>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</si>
  <si>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</si>
  <si>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</si>
  <si>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</si>
  <si>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</si>
  <si>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t>фрукты</t>
  </si>
  <si>
    <t>Фрукт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</si>
  <si>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</si>
  <si>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</si>
  <si>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</si>
  <si>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</si>
  <si>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</si>
  <si>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</si>
  <si>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</si>
  <si>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</si>
  <si>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</si>
  <si>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</si>
  <si>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</si>
  <si>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</si>
  <si>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</si>
  <si>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</si>
  <si>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</si>
  <si>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Чай с лимоном</t>
  </si>
  <si>
    <t xml:space="preserve">              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</si>
  <si>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</si>
  <si>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t>Бутерброд с сыром (батон,масло,сыр)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</si>
  <si>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</si>
  <si>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</si>
  <si>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Пряники,конфеты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</si>
</sst>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vertical="center" wrapText="1"/>
    </xf>
    <xf numFmtId="0" fontId="11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2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0" fillId="2" borderId="32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vertical="center" wrapText="1"/>
    </xf>
    <xf numFmtId="0" fontId="11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B936B60E-0519-4339-BAB1-DF248B883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1"/>
  <sheetViews>
    <sheetView tabSelected="1" workbookViewId="0">
      <selection activeCell="L72" sqref="L72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5" t="s">
        <v>4</v>
      </c>
      <c r="C6" s="166"/>
      <c r="D6" s="167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45180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108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21</v>
      </c>
      <c r="C10" s="20">
        <v>272</v>
      </c>
      <c r="D10" s="21" t="s">
        <v>22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23</v>
      </c>
      <c r="C11" s="25" t="s">
        <v>24</v>
      </c>
      <c r="D11" s="26" t="s">
        <v>25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26</v>
      </c>
      <c r="C12" s="30" t="s">
        <v>24</v>
      </c>
      <c r="D12" s="31" t="s">
        <v>27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28</v>
      </c>
      <c r="B14" s="40" t="s">
        <v>29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30</v>
      </c>
      <c r="C15" s="14">
        <v>98</v>
      </c>
      <c r="D15" s="15" t="s">
        <v>31</v>
      </c>
      <c r="E15" s="16">
        <v>250</v>
      </c>
      <c r="F15" s="16">
        <v>28.5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6" thickBot="1" x14ac:dyDescent="0.3">
      <c r="A16" s="18"/>
      <c r="B16" s="19" t="s">
        <v>32</v>
      </c>
      <c r="C16" s="45">
        <v>279</v>
      </c>
      <c r="D16" s="46" t="s">
        <v>33</v>
      </c>
      <c r="E16" s="47">
        <v>100</v>
      </c>
      <c r="F16" s="47">
        <v>46.24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34</v>
      </c>
      <c r="C17" s="14">
        <v>203</v>
      </c>
      <c r="D17" s="15" t="s">
        <v>35</v>
      </c>
      <c r="E17" s="16">
        <v>150</v>
      </c>
      <c r="F17" s="16">
        <v>18.829999999999998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36</v>
      </c>
      <c r="C18" s="20">
        <v>272</v>
      </c>
      <c r="D18" s="21" t="s">
        <v>109</v>
      </c>
      <c r="E18" s="22">
        <v>200</v>
      </c>
      <c r="F18" s="22">
        <v>7.9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37</v>
      </c>
      <c r="C19" s="25" t="s">
        <v>24</v>
      </c>
      <c r="D19" s="26" t="s">
        <v>25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38</v>
      </c>
      <c r="C20" s="25" t="s">
        <v>24</v>
      </c>
      <c r="D20" s="26" t="s">
        <v>39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34"/>
      <c r="B21" s="35"/>
      <c r="C21" s="35"/>
      <c r="D21" s="36"/>
      <c r="E21" s="37">
        <f t="shared" ref="E21:J21" si="1">SUM(E15:E20)</f>
        <v>750</v>
      </c>
      <c r="F21" s="38">
        <f t="shared" si="1"/>
        <v>105.00000000000001</v>
      </c>
      <c r="G21" s="37">
        <f t="shared" si="1"/>
        <v>779.75</v>
      </c>
      <c r="H21" s="37">
        <f t="shared" si="1"/>
        <v>36.697999999999993</v>
      </c>
      <c r="I21" s="37">
        <f t="shared" si="1"/>
        <v>23.723300000000002</v>
      </c>
      <c r="J21" s="39">
        <f t="shared" si="1"/>
        <v>171.48239999999998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40</v>
      </c>
      <c r="C24" s="1"/>
      <c r="D24" s="2"/>
      <c r="E24" s="3"/>
      <c r="F24" s="4" t="s">
        <v>41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4" spans="1:10" x14ac:dyDescent="0.25">
      <c r="A34" t="s">
        <v>3</v>
      </c>
      <c r="B34" s="165" t="s">
        <v>4</v>
      </c>
      <c r="C34" s="166"/>
      <c r="D34" s="167"/>
      <c r="E34" t="s">
        <v>5</v>
      </c>
      <c r="F34" s="5"/>
      <c r="I34" t="s">
        <v>6</v>
      </c>
      <c r="J34" s="6" t="s">
        <v>42</v>
      </c>
    </row>
    <row r="35" spans="1:10" ht="15.75" thickBot="1" x14ac:dyDescent="0.3">
      <c r="D35" s="7" t="s">
        <v>8</v>
      </c>
      <c r="J35" s="8">
        <v>45181</v>
      </c>
    </row>
    <row r="36" spans="1:10" ht="30.75" thickBot="1" x14ac:dyDescent="0.3">
      <c r="A36" s="49" t="s">
        <v>9</v>
      </c>
      <c r="B36" s="50" t="s">
        <v>10</v>
      </c>
      <c r="C36" s="50" t="s">
        <v>11</v>
      </c>
      <c r="D36" s="50" t="s">
        <v>12</v>
      </c>
      <c r="E36" s="50" t="s">
        <v>13</v>
      </c>
      <c r="F36" s="50" t="s">
        <v>14</v>
      </c>
      <c r="G36" s="50" t="s">
        <v>43</v>
      </c>
      <c r="H36" s="50" t="s">
        <v>16</v>
      </c>
      <c r="I36" s="50" t="s">
        <v>17</v>
      </c>
      <c r="J36" s="51" t="s">
        <v>18</v>
      </c>
    </row>
    <row r="37" spans="1:10" ht="36" thickBot="1" x14ac:dyDescent="0.3">
      <c r="A37" s="12" t="s">
        <v>19</v>
      </c>
      <c r="B37" s="13" t="s">
        <v>20</v>
      </c>
      <c r="C37" s="45">
        <v>574</v>
      </c>
      <c r="D37" s="46" t="s">
        <v>44</v>
      </c>
      <c r="E37" s="47">
        <v>270</v>
      </c>
      <c r="F37" s="47">
        <v>71.239999999999995</v>
      </c>
      <c r="G37" s="48">
        <v>156</v>
      </c>
      <c r="H37" s="48">
        <v>9.85</v>
      </c>
      <c r="I37" s="48">
        <v>12.755000000000001</v>
      </c>
      <c r="J37" s="48">
        <v>11.361000000000001</v>
      </c>
    </row>
    <row r="38" spans="1:10" ht="26.25" thickBot="1" x14ac:dyDescent="0.3">
      <c r="A38" s="18"/>
      <c r="B38" s="19" t="s">
        <v>21</v>
      </c>
      <c r="C38" s="52">
        <v>466</v>
      </c>
      <c r="D38" s="53" t="s">
        <v>45</v>
      </c>
      <c r="E38" s="54">
        <v>200</v>
      </c>
      <c r="F38" s="54">
        <v>11.85</v>
      </c>
      <c r="G38" s="55">
        <v>99</v>
      </c>
      <c r="H38" s="56">
        <v>0.56999999999999995</v>
      </c>
      <c r="I38" s="56">
        <v>7.9899999999999999E-2</v>
      </c>
      <c r="J38" s="56">
        <v>24.09225</v>
      </c>
    </row>
    <row r="39" spans="1:10" ht="15.75" thickBot="1" x14ac:dyDescent="0.3">
      <c r="A39" s="18"/>
      <c r="B39" s="19" t="s">
        <v>23</v>
      </c>
      <c r="C39" s="25" t="s">
        <v>24</v>
      </c>
      <c r="D39" s="26" t="s">
        <v>25</v>
      </c>
      <c r="E39" s="27">
        <v>30</v>
      </c>
      <c r="F39" s="27">
        <v>1.91</v>
      </c>
      <c r="G39" s="28">
        <v>107</v>
      </c>
      <c r="H39" s="29">
        <v>8.76</v>
      </c>
      <c r="I39" s="29">
        <v>1.5</v>
      </c>
      <c r="J39" s="29">
        <v>49.8</v>
      </c>
    </row>
    <row r="40" spans="1:10" ht="15.75" thickBot="1" x14ac:dyDescent="0.3">
      <c r="A40" s="34"/>
      <c r="B40" s="35"/>
      <c r="C40" s="35"/>
      <c r="D40" s="36"/>
      <c r="E40" s="37">
        <f t="shared" ref="E40:J40" si="2">SUM(E37:E39)</f>
        <v>500</v>
      </c>
      <c r="F40" s="38">
        <f t="shared" si="2"/>
        <v>84.999999999999986</v>
      </c>
      <c r="G40" s="37">
        <f t="shared" si="2"/>
        <v>362</v>
      </c>
      <c r="H40" s="37">
        <f t="shared" si="2"/>
        <v>19.18</v>
      </c>
      <c r="I40" s="37">
        <f t="shared" si="2"/>
        <v>14.334900000000001</v>
      </c>
      <c r="J40" s="39">
        <f t="shared" si="2"/>
        <v>85.253249999999994</v>
      </c>
    </row>
    <row r="41" spans="1:10" ht="15.75" thickBot="1" x14ac:dyDescent="0.3">
      <c r="A41" s="18" t="s">
        <v>28</v>
      </c>
      <c r="B41" s="40" t="s">
        <v>29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30</v>
      </c>
      <c r="C42" s="14">
        <v>17</v>
      </c>
      <c r="D42" s="15" t="s">
        <v>46</v>
      </c>
      <c r="E42" s="16">
        <v>200</v>
      </c>
      <c r="F42" s="16">
        <v>26.72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32</v>
      </c>
      <c r="C43" s="45">
        <v>574</v>
      </c>
      <c r="D43" s="46" t="s">
        <v>47</v>
      </c>
      <c r="E43" s="47">
        <v>100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15.75" thickBot="1" x14ac:dyDescent="0.3">
      <c r="A44" s="18"/>
      <c r="B44" s="19" t="s">
        <v>34</v>
      </c>
      <c r="C44" s="14">
        <v>113</v>
      </c>
      <c r="D44" s="15" t="s">
        <v>48</v>
      </c>
      <c r="E44" s="16">
        <v>150</v>
      </c>
      <c r="F44" s="16">
        <v>19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36</v>
      </c>
      <c r="C45" s="52">
        <v>466</v>
      </c>
      <c r="D45" s="53" t="s">
        <v>45</v>
      </c>
      <c r="E45" s="54">
        <v>200</v>
      </c>
      <c r="F45" s="54">
        <v>11.85</v>
      </c>
      <c r="G45" s="55">
        <v>99</v>
      </c>
      <c r="H45" s="56">
        <v>0.56999999999999995</v>
      </c>
      <c r="I45" s="56">
        <v>7.9899999999999999E-2</v>
      </c>
      <c r="J45" s="56">
        <v>24.09225</v>
      </c>
    </row>
    <row r="46" spans="1:10" ht="15.75" thickBot="1" x14ac:dyDescent="0.3">
      <c r="A46" s="18"/>
      <c r="B46" s="19" t="s">
        <v>37</v>
      </c>
      <c r="C46" s="25" t="s">
        <v>24</v>
      </c>
      <c r="D46" s="26" t="s">
        <v>25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38</v>
      </c>
      <c r="C47" s="25" t="s">
        <v>24</v>
      </c>
      <c r="D47" s="26" t="s">
        <v>39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x14ac:dyDescent="0.25">
      <c r="A48" s="18"/>
      <c r="B48" s="6"/>
      <c r="C48" s="6"/>
      <c r="D48" s="57"/>
      <c r="E48" s="58">
        <f t="shared" ref="E48:J48" si="3">SUM(E42:E47)</f>
        <v>700</v>
      </c>
      <c r="F48" s="59">
        <f t="shared" si="3"/>
        <v>105</v>
      </c>
      <c r="G48" s="58">
        <f t="shared" si="3"/>
        <v>837.3</v>
      </c>
      <c r="H48" s="58">
        <f t="shared" si="3"/>
        <v>33.403999999999996</v>
      </c>
      <c r="I48" s="58">
        <f t="shared" si="3"/>
        <v>37.268900000000002</v>
      </c>
      <c r="J48" s="60">
        <f t="shared" si="3"/>
        <v>356.25324999999998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40</v>
      </c>
      <c r="C50" s="1"/>
      <c r="D50" s="2"/>
      <c r="E50" s="3"/>
      <c r="F50" s="4" t="s">
        <v>41</v>
      </c>
      <c r="G50" s="3"/>
      <c r="H50" s="3"/>
      <c r="I50" s="3"/>
      <c r="J50" s="3"/>
    </row>
    <row r="51" spans="1:10" x14ac:dyDescent="0.25">
      <c r="B51" s="1"/>
      <c r="C51" s="1"/>
      <c r="D51" s="2"/>
      <c r="E51" s="3"/>
      <c r="F51" s="4"/>
      <c r="G51" s="3"/>
      <c r="H51" s="3"/>
      <c r="I51" s="3"/>
      <c r="J51" s="3"/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61"/>
      <c r="B56" s="62"/>
      <c r="C56" s="62"/>
      <c r="D56" s="63"/>
      <c r="E56" s="64"/>
      <c r="F56" s="65"/>
      <c r="G56" s="64"/>
      <c r="H56" s="64"/>
      <c r="I56" s="64"/>
      <c r="J56" s="64"/>
    </row>
    <row r="57" spans="1:10" x14ac:dyDescent="0.25">
      <c r="A57" s="61"/>
      <c r="B57" s="62"/>
      <c r="C57" s="62"/>
      <c r="D57" s="63"/>
      <c r="E57" s="64"/>
      <c r="F57" s="65"/>
      <c r="G57" s="64"/>
      <c r="H57" s="64"/>
      <c r="I57" s="64"/>
      <c r="J57" s="64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0" spans="1:10" x14ac:dyDescent="0.25">
      <c r="G60" t="s">
        <v>110</v>
      </c>
    </row>
    <row r="61" spans="1:10" x14ac:dyDescent="0.25">
      <c r="A61" t="s">
        <v>3</v>
      </c>
      <c r="B61" s="165" t="s">
        <v>4</v>
      </c>
      <c r="C61" s="166"/>
      <c r="D61" s="167"/>
      <c r="E61" t="s">
        <v>5</v>
      </c>
      <c r="F61" s="5"/>
      <c r="I61" t="s">
        <v>6</v>
      </c>
      <c r="J61" s="6" t="s">
        <v>49</v>
      </c>
    </row>
    <row r="62" spans="1:10" ht="15.75" thickBot="1" x14ac:dyDescent="0.3">
      <c r="D62" s="7" t="s">
        <v>8</v>
      </c>
      <c r="J62" s="8">
        <v>45182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43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111</v>
      </c>
      <c r="E64" s="16">
        <v>200</v>
      </c>
      <c r="F64" s="16">
        <v>34.159999999999997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15.75" thickBot="1" x14ac:dyDescent="0.3">
      <c r="A65" s="18"/>
      <c r="B65" s="19" t="s">
        <v>21</v>
      </c>
      <c r="C65" s="14">
        <v>466</v>
      </c>
      <c r="D65" s="66" t="s">
        <v>51</v>
      </c>
      <c r="E65" s="23">
        <v>200</v>
      </c>
      <c r="F65" s="23">
        <v>10.3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23</v>
      </c>
      <c r="C66" s="25" t="s">
        <v>24</v>
      </c>
      <c r="D66" s="26" t="s">
        <v>25</v>
      </c>
      <c r="E66" s="27">
        <v>30</v>
      </c>
      <c r="F66" s="27">
        <v>2.35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29</v>
      </c>
      <c r="C67" s="139">
        <v>7</v>
      </c>
      <c r="D67" s="26" t="s">
        <v>112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92</v>
      </c>
      <c r="C68" s="20" t="s">
        <v>24</v>
      </c>
      <c r="D68" s="21" t="s">
        <v>93</v>
      </c>
      <c r="E68" s="104">
        <v>100</v>
      </c>
      <c r="F68" s="104">
        <v>18.190000000000001</v>
      </c>
      <c r="G68" s="105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18"/>
      <c r="B69" s="6"/>
      <c r="C69" s="67"/>
      <c r="D69" s="68"/>
      <c r="E69" s="54">
        <f t="shared" ref="E69:J69" si="4">SUM(E64:E68)</f>
        <v>580</v>
      </c>
      <c r="F69" s="54">
        <f t="shared" si="4"/>
        <v>85</v>
      </c>
      <c r="G69" s="69">
        <f t="shared" si="4"/>
        <v>645.72199999999998</v>
      </c>
      <c r="H69" s="69">
        <f t="shared" si="4"/>
        <v>26.291</v>
      </c>
      <c r="I69" s="69">
        <f t="shared" si="4"/>
        <v>7.5138999999999996</v>
      </c>
      <c r="J69" s="69">
        <f t="shared" si="4"/>
        <v>165.80999999999997</v>
      </c>
    </row>
    <row r="70" spans="1:10" ht="15.75" thickBot="1" x14ac:dyDescent="0.3">
      <c r="A70" s="18" t="s">
        <v>28</v>
      </c>
      <c r="B70" s="40" t="s">
        <v>29</v>
      </c>
      <c r="C70" s="41"/>
      <c r="D70" s="42"/>
      <c r="E70" s="43"/>
      <c r="F70" s="43"/>
      <c r="G70" s="41"/>
      <c r="H70" s="41"/>
      <c r="I70" s="44"/>
      <c r="J70" s="41"/>
    </row>
    <row r="71" spans="1:10" ht="37.5" thickBot="1" x14ac:dyDescent="0.3">
      <c r="A71" s="18"/>
      <c r="B71" s="19" t="s">
        <v>30</v>
      </c>
      <c r="C71" s="14">
        <v>103</v>
      </c>
      <c r="D71" s="15" t="s">
        <v>52</v>
      </c>
      <c r="E71" s="16">
        <v>200</v>
      </c>
      <c r="F71" s="16">
        <v>21.37</v>
      </c>
      <c r="G71" s="17">
        <v>109.9</v>
      </c>
      <c r="H71" s="17">
        <v>1.4179999999999999</v>
      </c>
      <c r="I71" s="17">
        <v>0.89829999999999999</v>
      </c>
      <c r="J71" s="17">
        <v>7.3414000000000001</v>
      </c>
    </row>
    <row r="72" spans="1:10" ht="36" thickBot="1" x14ac:dyDescent="0.3">
      <c r="A72" s="18"/>
      <c r="B72" s="19" t="s">
        <v>32</v>
      </c>
      <c r="C72" s="45">
        <v>574</v>
      </c>
      <c r="D72" s="46" t="s">
        <v>53</v>
      </c>
      <c r="E72" s="47">
        <v>100</v>
      </c>
      <c r="F72" s="47">
        <v>51.7</v>
      </c>
      <c r="G72" s="48">
        <v>156</v>
      </c>
      <c r="H72" s="48">
        <v>9.85</v>
      </c>
      <c r="I72" s="48">
        <v>12.755000000000001</v>
      </c>
      <c r="J72" s="48">
        <v>11.361000000000001</v>
      </c>
    </row>
    <row r="73" spans="1:10" ht="24.75" thickBot="1" x14ac:dyDescent="0.3">
      <c r="A73" s="18"/>
      <c r="B73" s="19" t="s">
        <v>34</v>
      </c>
      <c r="C73" s="45">
        <v>113</v>
      </c>
      <c r="D73" s="46" t="s">
        <v>54</v>
      </c>
      <c r="E73" s="47">
        <v>150</v>
      </c>
      <c r="F73" s="47">
        <v>18.100000000000001</v>
      </c>
      <c r="G73" s="70">
        <v>132.22999999999999</v>
      </c>
      <c r="H73" s="70">
        <v>3.0640000000000001</v>
      </c>
      <c r="I73" s="70">
        <v>4.4340000000000002</v>
      </c>
      <c r="J73" s="70">
        <v>20.047999999999998</v>
      </c>
    </row>
    <row r="74" spans="1:10" ht="15.75" thickBot="1" x14ac:dyDescent="0.3">
      <c r="A74" s="18"/>
      <c r="B74" s="19" t="s">
        <v>36</v>
      </c>
      <c r="C74" s="14">
        <v>466</v>
      </c>
      <c r="D74" s="66" t="s">
        <v>51</v>
      </c>
      <c r="E74" s="23">
        <v>200</v>
      </c>
      <c r="F74" s="23">
        <v>10.3</v>
      </c>
      <c r="G74" s="17">
        <v>107</v>
      </c>
      <c r="H74" s="17">
        <v>0.79800000000000004</v>
      </c>
      <c r="I74" s="17">
        <v>0.29599999999999999</v>
      </c>
      <c r="J74" s="17">
        <v>20.11</v>
      </c>
    </row>
    <row r="75" spans="1:10" ht="15.75" thickBot="1" x14ac:dyDescent="0.3">
      <c r="A75" s="18"/>
      <c r="B75" s="19" t="s">
        <v>37</v>
      </c>
      <c r="C75" s="25" t="s">
        <v>24</v>
      </c>
      <c r="D75" s="26" t="s">
        <v>25</v>
      </c>
      <c r="E75" s="27">
        <v>25</v>
      </c>
      <c r="F75" s="27">
        <v>1.91</v>
      </c>
      <c r="G75" s="28">
        <v>107</v>
      </c>
      <c r="H75" s="29">
        <v>8.76</v>
      </c>
      <c r="I75" s="29">
        <v>1.5</v>
      </c>
      <c r="J75" s="29">
        <v>49.8</v>
      </c>
    </row>
    <row r="76" spans="1:10" ht="15.75" thickBot="1" x14ac:dyDescent="0.3">
      <c r="A76" s="18"/>
      <c r="B76" s="19" t="s">
        <v>38</v>
      </c>
      <c r="C76" s="25" t="s">
        <v>24</v>
      </c>
      <c r="D76" s="26" t="s">
        <v>39</v>
      </c>
      <c r="E76" s="27">
        <v>25</v>
      </c>
      <c r="F76" s="27">
        <v>1.62</v>
      </c>
      <c r="G76" s="28">
        <v>87</v>
      </c>
      <c r="H76" s="29">
        <v>8.76</v>
      </c>
      <c r="I76" s="29">
        <v>1.5</v>
      </c>
      <c r="J76" s="29">
        <v>49.8</v>
      </c>
    </row>
    <row r="77" spans="1:10" ht="15.75" thickBot="1" x14ac:dyDescent="0.3">
      <c r="A77" s="18"/>
      <c r="B77" s="35"/>
      <c r="C77" s="35"/>
      <c r="D77" s="36"/>
      <c r="E77" s="37">
        <f t="shared" ref="E77:J77" si="5">SUM(E71:E76)</f>
        <v>700</v>
      </c>
      <c r="F77" s="38">
        <f t="shared" si="5"/>
        <v>105.00000000000001</v>
      </c>
      <c r="G77" s="37">
        <f t="shared" si="5"/>
        <v>699.13</v>
      </c>
      <c r="H77" s="37">
        <f t="shared" si="5"/>
        <v>32.65</v>
      </c>
      <c r="I77" s="37">
        <f t="shared" si="5"/>
        <v>21.383300000000002</v>
      </c>
      <c r="J77" s="39">
        <f t="shared" si="5"/>
        <v>158.46039999999999</v>
      </c>
    </row>
    <row r="78" spans="1:10" x14ac:dyDescent="0.25">
      <c r="B78" s="62"/>
      <c r="C78" s="62"/>
      <c r="D78" s="63"/>
      <c r="E78" s="64"/>
      <c r="F78" s="65"/>
      <c r="G78" s="64"/>
      <c r="H78" s="64"/>
      <c r="I78" s="64"/>
      <c r="J78" s="64"/>
    </row>
    <row r="79" spans="1:10" x14ac:dyDescent="0.25">
      <c r="B79" s="1" t="s">
        <v>40</v>
      </c>
      <c r="C79" s="1"/>
      <c r="D79" s="2"/>
      <c r="E79" s="3"/>
      <c r="F79" s="4" t="s">
        <v>41</v>
      </c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s="1"/>
      <c r="C83" s="1"/>
      <c r="D83" s="2"/>
      <c r="E83" s="3"/>
      <c r="F83" s="4"/>
      <c r="G83" s="3"/>
      <c r="H83" s="3"/>
      <c r="I83" s="3"/>
      <c r="J83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165" t="s">
        <v>4</v>
      </c>
      <c r="C88" s="166"/>
      <c r="D88" s="167"/>
      <c r="E88" t="s">
        <v>5</v>
      </c>
      <c r="F88" s="5"/>
      <c r="I88" t="s">
        <v>6</v>
      </c>
      <c r="J88" s="6" t="s">
        <v>55</v>
      </c>
    </row>
    <row r="89" spans="1:10" ht="15.75" thickBot="1" x14ac:dyDescent="0.3">
      <c r="D89" s="7" t="s">
        <v>8</v>
      </c>
      <c r="J89" s="8">
        <v>45183</v>
      </c>
    </row>
    <row r="90" spans="1:10" ht="30.75" thickBot="1" x14ac:dyDescent="0.3">
      <c r="A90" s="49" t="s">
        <v>9</v>
      </c>
      <c r="B90" s="50" t="s">
        <v>10</v>
      </c>
      <c r="C90" s="50" t="s">
        <v>11</v>
      </c>
      <c r="D90" s="50" t="s">
        <v>12</v>
      </c>
      <c r="E90" s="50" t="s">
        <v>13</v>
      </c>
      <c r="F90" s="50" t="s">
        <v>14</v>
      </c>
      <c r="G90" s="50" t="s">
        <v>43</v>
      </c>
      <c r="H90" s="50" t="s">
        <v>16</v>
      </c>
      <c r="I90" s="50" t="s">
        <v>17</v>
      </c>
      <c r="J90" s="51" t="s">
        <v>18</v>
      </c>
    </row>
    <row r="91" spans="1:10" ht="51.75" thickBot="1" x14ac:dyDescent="0.3">
      <c r="A91" s="12" t="s">
        <v>19</v>
      </c>
      <c r="B91" s="13" t="s">
        <v>20</v>
      </c>
      <c r="C91" s="30">
        <v>234</v>
      </c>
      <c r="D91" s="31" t="s">
        <v>56</v>
      </c>
      <c r="E91" s="32">
        <v>250</v>
      </c>
      <c r="F91" s="32">
        <v>64.489999999999995</v>
      </c>
      <c r="G91" s="33">
        <v>176</v>
      </c>
      <c r="H91" s="33">
        <v>9.1920000000000002</v>
      </c>
      <c r="I91" s="71">
        <v>10.798</v>
      </c>
      <c r="J91" s="33">
        <v>10.72</v>
      </c>
    </row>
    <row r="92" spans="1:10" ht="15.75" thickBot="1" x14ac:dyDescent="0.3">
      <c r="A92" s="18"/>
      <c r="B92" s="19" t="s">
        <v>21</v>
      </c>
      <c r="C92" s="14">
        <v>1009</v>
      </c>
      <c r="D92" s="15" t="s">
        <v>57</v>
      </c>
      <c r="E92" s="16">
        <v>200</v>
      </c>
      <c r="F92" s="16">
        <v>16.98</v>
      </c>
      <c r="G92" s="17">
        <v>94.25</v>
      </c>
      <c r="H92" s="17">
        <v>1</v>
      </c>
      <c r="I92" s="17">
        <v>0</v>
      </c>
      <c r="J92" s="17">
        <v>23.46</v>
      </c>
    </row>
    <row r="93" spans="1:10" ht="15.75" thickBot="1" x14ac:dyDescent="0.3">
      <c r="A93" s="18"/>
      <c r="B93" s="19" t="s">
        <v>23</v>
      </c>
      <c r="C93" s="25" t="s">
        <v>24</v>
      </c>
      <c r="D93" s="26" t="s">
        <v>25</v>
      </c>
      <c r="E93" s="27">
        <v>25</v>
      </c>
      <c r="F93" s="27">
        <v>1.91</v>
      </c>
      <c r="G93" s="28">
        <v>107</v>
      </c>
      <c r="H93" s="29">
        <v>8.76</v>
      </c>
      <c r="I93" s="29">
        <v>1.5</v>
      </c>
      <c r="J93" s="29">
        <v>49.8</v>
      </c>
    </row>
    <row r="94" spans="1:10" x14ac:dyDescent="0.25">
      <c r="A94" s="18"/>
      <c r="B94" s="72" t="s">
        <v>38</v>
      </c>
      <c r="C94" s="73" t="s">
        <v>24</v>
      </c>
      <c r="D94" s="74" t="s">
        <v>39</v>
      </c>
      <c r="E94" s="75">
        <v>25</v>
      </c>
      <c r="F94" s="75">
        <v>1.62</v>
      </c>
      <c r="G94" s="76">
        <v>87</v>
      </c>
      <c r="H94" s="77">
        <v>8.76</v>
      </c>
      <c r="I94" s="77">
        <v>1.5</v>
      </c>
      <c r="J94" s="77">
        <v>49.8</v>
      </c>
    </row>
    <row r="95" spans="1:10" x14ac:dyDescent="0.25">
      <c r="A95" s="18"/>
      <c r="B95" s="19"/>
      <c r="C95" s="78"/>
      <c r="D95" s="79"/>
      <c r="E95" s="80"/>
      <c r="F95" s="80"/>
      <c r="G95" s="81"/>
      <c r="H95" s="82"/>
      <c r="I95" s="82"/>
      <c r="J95" s="82"/>
    </row>
    <row r="96" spans="1:10" ht="15.75" thickBot="1" x14ac:dyDescent="0.3">
      <c r="A96" s="34"/>
      <c r="B96" s="83"/>
      <c r="C96" s="83"/>
      <c r="D96" s="84"/>
      <c r="E96" s="85">
        <f t="shared" ref="E96:J96" si="6">SUM(E91:E94)</f>
        <v>500</v>
      </c>
      <c r="F96" s="86">
        <f t="shared" si="6"/>
        <v>85</v>
      </c>
      <c r="G96" s="85">
        <f t="shared" si="6"/>
        <v>464.25</v>
      </c>
      <c r="H96" s="85">
        <f t="shared" si="6"/>
        <v>27.711999999999996</v>
      </c>
      <c r="I96" s="85">
        <f t="shared" si="6"/>
        <v>13.798</v>
      </c>
      <c r="J96" s="87">
        <f t="shared" si="6"/>
        <v>133.77999999999997</v>
      </c>
    </row>
    <row r="97" spans="1:10" ht="15.75" thickBot="1" x14ac:dyDescent="0.3">
      <c r="A97" s="18" t="s">
        <v>28</v>
      </c>
      <c r="B97" s="40" t="s">
        <v>29</v>
      </c>
      <c r="C97" s="41"/>
      <c r="D97" s="42"/>
      <c r="E97" s="43"/>
      <c r="F97" s="43"/>
      <c r="G97" s="41"/>
      <c r="H97" s="41"/>
      <c r="I97" s="44"/>
      <c r="J97" s="41"/>
    </row>
    <row r="98" spans="1:10" ht="47.25" thickBot="1" x14ac:dyDescent="0.3">
      <c r="A98" s="18"/>
      <c r="B98" s="19" t="s">
        <v>30</v>
      </c>
      <c r="C98" s="14">
        <v>96</v>
      </c>
      <c r="D98" s="15" t="s">
        <v>58</v>
      </c>
      <c r="E98" s="16">
        <v>200</v>
      </c>
      <c r="F98" s="16">
        <v>20</v>
      </c>
      <c r="G98" s="17">
        <v>109.9</v>
      </c>
      <c r="H98" s="17">
        <v>1.4179999999999999</v>
      </c>
      <c r="I98" s="17">
        <v>0.89829999999999999</v>
      </c>
      <c r="J98" s="17">
        <v>7.3414000000000001</v>
      </c>
    </row>
    <row r="99" spans="1:10" ht="37.5" thickBot="1" x14ac:dyDescent="0.3">
      <c r="A99" s="18"/>
      <c r="B99" s="19" t="s">
        <v>32</v>
      </c>
      <c r="C99" s="30">
        <v>234</v>
      </c>
      <c r="D99" s="31" t="s">
        <v>59</v>
      </c>
      <c r="E99" s="32">
        <v>100</v>
      </c>
      <c r="F99" s="32">
        <v>42.59</v>
      </c>
      <c r="G99" s="33">
        <v>176</v>
      </c>
      <c r="H99" s="33">
        <v>9.1920000000000002</v>
      </c>
      <c r="I99" s="71">
        <v>10.798</v>
      </c>
      <c r="J99" s="33">
        <v>10.72</v>
      </c>
    </row>
    <row r="100" spans="1:10" ht="24.75" thickBot="1" x14ac:dyDescent="0.3">
      <c r="A100" s="18"/>
      <c r="B100" s="19" t="s">
        <v>34</v>
      </c>
      <c r="C100" s="88">
        <v>128</v>
      </c>
      <c r="D100" s="89" t="s">
        <v>60</v>
      </c>
      <c r="E100" s="90">
        <v>150</v>
      </c>
      <c r="F100" s="90">
        <v>21.9</v>
      </c>
      <c r="G100" s="88">
        <v>132.22999999999999</v>
      </c>
      <c r="H100" s="88">
        <v>3.0640000000000001</v>
      </c>
      <c r="I100" s="88">
        <v>4.4340000000000002</v>
      </c>
      <c r="J100" s="88">
        <v>20.047999999999998</v>
      </c>
    </row>
    <row r="101" spans="1:10" ht="15.75" thickBot="1" x14ac:dyDescent="0.3">
      <c r="A101" s="18"/>
      <c r="B101" s="19" t="s">
        <v>36</v>
      </c>
      <c r="C101" s="14">
        <v>1009</v>
      </c>
      <c r="D101" s="15" t="s">
        <v>57</v>
      </c>
      <c r="E101" s="16">
        <v>200</v>
      </c>
      <c r="F101" s="16">
        <v>16.98</v>
      </c>
      <c r="G101" s="17">
        <v>94.25</v>
      </c>
      <c r="H101" s="17">
        <v>1</v>
      </c>
      <c r="I101" s="17">
        <v>0</v>
      </c>
      <c r="J101" s="17">
        <v>23.46</v>
      </c>
    </row>
    <row r="102" spans="1:10" ht="15.75" thickBot="1" x14ac:dyDescent="0.3">
      <c r="A102" s="18"/>
      <c r="B102" s="19" t="s">
        <v>37</v>
      </c>
      <c r="C102" s="25" t="s">
        <v>24</v>
      </c>
      <c r="D102" s="26" t="s">
        <v>25</v>
      </c>
      <c r="E102" s="27">
        <v>25</v>
      </c>
      <c r="F102" s="27">
        <v>1.91</v>
      </c>
      <c r="G102" s="28">
        <v>107</v>
      </c>
      <c r="H102" s="29">
        <v>8.76</v>
      </c>
      <c r="I102" s="29">
        <v>1.5</v>
      </c>
      <c r="J102" s="29">
        <v>49.8</v>
      </c>
    </row>
    <row r="103" spans="1:10" ht="15.75" thickBot="1" x14ac:dyDescent="0.3">
      <c r="A103" s="18"/>
      <c r="B103" s="19" t="s">
        <v>38</v>
      </c>
      <c r="C103" s="25" t="s">
        <v>24</v>
      </c>
      <c r="D103" s="26" t="s">
        <v>39</v>
      </c>
      <c r="E103" s="27">
        <v>25</v>
      </c>
      <c r="F103" s="27">
        <v>1.62</v>
      </c>
      <c r="G103" s="28">
        <v>87</v>
      </c>
      <c r="H103" s="29">
        <v>8.76</v>
      </c>
      <c r="I103" s="29">
        <v>1.5</v>
      </c>
      <c r="J103" s="29">
        <v>49.8</v>
      </c>
    </row>
    <row r="104" spans="1:10" ht="15.75" thickBot="1" x14ac:dyDescent="0.3">
      <c r="A104" s="34"/>
      <c r="B104" s="35"/>
      <c r="C104" s="35"/>
      <c r="D104" s="36"/>
      <c r="E104" s="37">
        <f t="shared" ref="E104:J104" si="7">SUM(E98:E103)</f>
        <v>700</v>
      </c>
      <c r="F104" s="38">
        <f t="shared" si="7"/>
        <v>105.00000000000001</v>
      </c>
      <c r="G104" s="37">
        <f t="shared" si="7"/>
        <v>706.38</v>
      </c>
      <c r="H104" s="37">
        <f t="shared" si="7"/>
        <v>32.193999999999996</v>
      </c>
      <c r="I104" s="37">
        <f t="shared" si="7"/>
        <v>19.130300000000002</v>
      </c>
      <c r="J104" s="39">
        <f t="shared" si="7"/>
        <v>161.1694</v>
      </c>
    </row>
    <row r="106" spans="1:10" x14ac:dyDescent="0.25">
      <c r="B106" s="1" t="s">
        <v>40</v>
      </c>
      <c r="C106" s="1"/>
      <c r="D106" s="2"/>
      <c r="E106" s="3"/>
      <c r="F106" s="4" t="s">
        <v>41</v>
      </c>
      <c r="G106" s="3"/>
      <c r="H106" s="3"/>
      <c r="I106" s="3"/>
      <c r="J106" s="3"/>
    </row>
    <row r="110" spans="1:10" x14ac:dyDescent="0.25">
      <c r="B110" t="s">
        <v>0</v>
      </c>
      <c r="G110" t="s">
        <v>1</v>
      </c>
    </row>
    <row r="111" spans="1:10" x14ac:dyDescent="0.25">
      <c r="G111" t="s">
        <v>2</v>
      </c>
    </row>
    <row r="113" spans="1:10" x14ac:dyDescent="0.25">
      <c r="A113" t="s">
        <v>3</v>
      </c>
      <c r="B113" s="165" t="s">
        <v>4</v>
      </c>
      <c r="C113" s="166"/>
      <c r="D113" s="167"/>
      <c r="E113" t="s">
        <v>5</v>
      </c>
      <c r="F113" s="5"/>
      <c r="I113" t="s">
        <v>6</v>
      </c>
      <c r="J113" s="6" t="s">
        <v>61</v>
      </c>
    </row>
    <row r="114" spans="1:10" ht="15.75" thickBot="1" x14ac:dyDescent="0.3">
      <c r="D114" s="7" t="s">
        <v>8</v>
      </c>
      <c r="J114" s="8">
        <v>45184</v>
      </c>
    </row>
    <row r="115" spans="1:10" ht="30.75" thickBot="1" x14ac:dyDescent="0.3">
      <c r="A115" s="49" t="s">
        <v>9</v>
      </c>
      <c r="B115" s="50" t="s">
        <v>10</v>
      </c>
      <c r="C115" s="50" t="s">
        <v>11</v>
      </c>
      <c r="D115" s="50" t="s">
        <v>12</v>
      </c>
      <c r="E115" s="50" t="s">
        <v>13</v>
      </c>
      <c r="F115" s="50" t="s">
        <v>14</v>
      </c>
      <c r="G115" s="50" t="s">
        <v>43</v>
      </c>
      <c r="H115" s="50" t="s">
        <v>16</v>
      </c>
      <c r="I115" s="50" t="s">
        <v>17</v>
      </c>
      <c r="J115" s="51" t="s">
        <v>18</v>
      </c>
    </row>
    <row r="116" spans="1:10" ht="30.75" thickBot="1" x14ac:dyDescent="0.3">
      <c r="A116" s="12" t="s">
        <v>19</v>
      </c>
      <c r="B116" s="13" t="s">
        <v>20</v>
      </c>
      <c r="C116" s="91">
        <v>265</v>
      </c>
      <c r="D116" s="92" t="s">
        <v>62</v>
      </c>
      <c r="E116" s="93">
        <v>240</v>
      </c>
      <c r="F116" s="93">
        <v>63.5</v>
      </c>
      <c r="G116" s="48">
        <v>156</v>
      </c>
      <c r="H116" s="48">
        <v>9.85</v>
      </c>
      <c r="I116" s="48">
        <v>12.755000000000001</v>
      </c>
      <c r="J116" s="48">
        <v>11.361000000000001</v>
      </c>
    </row>
    <row r="117" spans="1:10" ht="26.25" thickBot="1" x14ac:dyDescent="0.3">
      <c r="A117" s="18"/>
      <c r="B117" s="19" t="s">
        <v>21</v>
      </c>
      <c r="C117" s="14">
        <v>514</v>
      </c>
      <c r="D117" s="15" t="s">
        <v>63</v>
      </c>
      <c r="E117" s="16">
        <v>200</v>
      </c>
      <c r="F117" s="16">
        <v>5.45</v>
      </c>
      <c r="G117" s="17">
        <v>107</v>
      </c>
      <c r="H117" s="17">
        <v>0.79800000000000004</v>
      </c>
      <c r="I117" s="17">
        <v>0.29599999999999999</v>
      </c>
      <c r="J117" s="17">
        <v>20.11</v>
      </c>
    </row>
    <row r="118" spans="1:10" ht="15.75" thickBot="1" x14ac:dyDescent="0.3">
      <c r="A118" s="18"/>
      <c r="B118" s="19" t="s">
        <v>23</v>
      </c>
      <c r="C118" s="25" t="s">
        <v>24</v>
      </c>
      <c r="D118" s="26" t="s">
        <v>25</v>
      </c>
      <c r="E118" s="27">
        <v>30</v>
      </c>
      <c r="F118" s="27">
        <v>1.91</v>
      </c>
      <c r="G118" s="28">
        <v>107</v>
      </c>
      <c r="H118" s="29">
        <v>8.76</v>
      </c>
      <c r="I118" s="29">
        <v>1.5</v>
      </c>
      <c r="J118" s="29">
        <v>49.8</v>
      </c>
    </row>
    <row r="119" spans="1:10" ht="15.75" thickBot="1" x14ac:dyDescent="0.3">
      <c r="A119" s="18"/>
      <c r="B119" s="6" t="s">
        <v>36</v>
      </c>
      <c r="C119" s="94" t="s">
        <v>24</v>
      </c>
      <c r="D119" s="15" t="s">
        <v>64</v>
      </c>
      <c r="E119" s="27">
        <v>30</v>
      </c>
      <c r="F119" s="27">
        <v>20</v>
      </c>
      <c r="G119" s="95">
        <v>150</v>
      </c>
      <c r="H119" s="24">
        <v>2</v>
      </c>
      <c r="I119" s="24">
        <v>0.1</v>
      </c>
      <c r="J119" s="24">
        <v>80</v>
      </c>
    </row>
    <row r="120" spans="1:10" ht="15.75" thickBot="1" x14ac:dyDescent="0.3">
      <c r="A120" s="34"/>
      <c r="B120" s="35"/>
      <c r="C120" s="35"/>
      <c r="D120" s="36"/>
      <c r="E120" s="37">
        <f>SUM(E116:E119)</f>
        <v>500</v>
      </c>
      <c r="F120" s="38">
        <v>85</v>
      </c>
      <c r="G120" s="37">
        <f>SUM(G116:G119)</f>
        <v>520</v>
      </c>
      <c r="H120" s="37">
        <f>SUM(H116:H119)</f>
        <v>21.408000000000001</v>
      </c>
      <c r="I120" s="37">
        <f>SUM(I116:I119)</f>
        <v>14.651</v>
      </c>
      <c r="J120" s="39">
        <f>SUM(J116:J119)</f>
        <v>161.27100000000002</v>
      </c>
    </row>
    <row r="121" spans="1:10" x14ac:dyDescent="0.25">
      <c r="A121" s="18" t="s">
        <v>28</v>
      </c>
      <c r="B121" s="40" t="s">
        <v>29</v>
      </c>
      <c r="C121" s="41"/>
      <c r="D121" s="42"/>
      <c r="E121" s="43"/>
      <c r="F121" s="43"/>
      <c r="G121" s="41"/>
      <c r="H121" s="41"/>
      <c r="I121" s="44"/>
      <c r="J121" s="41"/>
    </row>
    <row r="122" spans="1:10" ht="36.75" x14ac:dyDescent="0.25">
      <c r="A122" s="18"/>
      <c r="B122" s="19" t="s">
        <v>30</v>
      </c>
      <c r="C122" s="96">
        <v>328</v>
      </c>
      <c r="D122" s="66" t="s">
        <v>65</v>
      </c>
      <c r="E122" s="23">
        <v>200</v>
      </c>
      <c r="F122" s="23">
        <v>23.38</v>
      </c>
      <c r="G122" s="97">
        <v>357.5</v>
      </c>
      <c r="H122" s="97">
        <v>25</v>
      </c>
      <c r="I122" s="97">
        <v>25</v>
      </c>
      <c r="J122" s="97">
        <v>10</v>
      </c>
    </row>
    <row r="123" spans="1:10" ht="30.75" thickBot="1" x14ac:dyDescent="0.3">
      <c r="A123" s="18"/>
      <c r="B123" s="19" t="s">
        <v>32</v>
      </c>
      <c r="C123" s="91">
        <v>265</v>
      </c>
      <c r="D123" s="92" t="s">
        <v>62</v>
      </c>
      <c r="E123" s="93">
        <v>230</v>
      </c>
      <c r="F123" s="93">
        <v>52.64</v>
      </c>
      <c r="G123" s="48">
        <v>156</v>
      </c>
      <c r="H123" s="48">
        <v>9.85</v>
      </c>
      <c r="I123" s="48">
        <v>12.755000000000001</v>
      </c>
      <c r="J123" s="48">
        <v>11.361000000000001</v>
      </c>
    </row>
    <row r="124" spans="1:10" ht="15.75" thickBot="1" x14ac:dyDescent="0.3">
      <c r="A124" s="18"/>
      <c r="B124" s="19" t="s">
        <v>34</v>
      </c>
      <c r="C124" s="14"/>
      <c r="D124" s="15"/>
      <c r="E124" s="16"/>
      <c r="F124" s="16"/>
      <c r="G124" s="17"/>
      <c r="H124" s="17"/>
      <c r="I124" s="17"/>
      <c r="J124" s="17"/>
    </row>
    <row r="125" spans="1:10" ht="26.25" thickBot="1" x14ac:dyDescent="0.3">
      <c r="A125" s="18"/>
      <c r="B125" s="19" t="s">
        <v>36</v>
      </c>
      <c r="C125" s="14">
        <v>514</v>
      </c>
      <c r="D125" s="15" t="s">
        <v>63</v>
      </c>
      <c r="E125" s="16">
        <v>200</v>
      </c>
      <c r="F125" s="16">
        <v>5.45</v>
      </c>
      <c r="G125" s="17">
        <v>107</v>
      </c>
      <c r="H125" s="17">
        <v>0.79800000000000004</v>
      </c>
      <c r="I125" s="17">
        <v>0.29599999999999999</v>
      </c>
      <c r="J125" s="17">
        <v>20.11</v>
      </c>
    </row>
    <row r="126" spans="1:10" ht="15.75" thickBot="1" x14ac:dyDescent="0.3">
      <c r="A126" s="18"/>
      <c r="B126" s="19" t="s">
        <v>37</v>
      </c>
      <c r="C126" s="25" t="s">
        <v>24</v>
      </c>
      <c r="D126" s="26" t="s">
        <v>25</v>
      </c>
      <c r="E126" s="27">
        <v>25</v>
      </c>
      <c r="F126" s="27">
        <v>1.91</v>
      </c>
      <c r="G126" s="28">
        <v>107</v>
      </c>
      <c r="H126" s="29">
        <v>8.76</v>
      </c>
      <c r="I126" s="29">
        <v>1.5</v>
      </c>
      <c r="J126" s="29">
        <v>49.8</v>
      </c>
    </row>
    <row r="127" spans="1:10" ht="15.75" thickBot="1" x14ac:dyDescent="0.3">
      <c r="A127" s="18"/>
      <c r="B127" s="19" t="s">
        <v>38</v>
      </c>
      <c r="C127" s="25" t="s">
        <v>24</v>
      </c>
      <c r="D127" s="26" t="s">
        <v>39</v>
      </c>
      <c r="E127" s="27">
        <v>25</v>
      </c>
      <c r="F127" s="27">
        <v>1.62</v>
      </c>
      <c r="G127" s="28">
        <v>87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6" t="s">
        <v>36</v>
      </c>
      <c r="C128" s="94" t="s">
        <v>24</v>
      </c>
      <c r="D128" s="15" t="s">
        <v>64</v>
      </c>
      <c r="E128" s="27">
        <v>30</v>
      </c>
      <c r="F128" s="27">
        <v>20</v>
      </c>
      <c r="G128" s="95">
        <v>150</v>
      </c>
      <c r="H128" s="24">
        <v>2</v>
      </c>
      <c r="I128" s="24">
        <v>0.1</v>
      </c>
      <c r="J128" s="24">
        <v>80</v>
      </c>
    </row>
    <row r="129" spans="1:10" ht="15.75" thickBot="1" x14ac:dyDescent="0.3">
      <c r="A129" s="34"/>
      <c r="B129" s="35"/>
      <c r="C129" s="35"/>
      <c r="D129" s="36"/>
      <c r="E129" s="37">
        <f t="shared" ref="E129:J129" si="8">SUM(E122:E128)</f>
        <v>710</v>
      </c>
      <c r="F129" s="38">
        <f t="shared" si="8"/>
        <v>105</v>
      </c>
      <c r="G129" s="37">
        <f t="shared" si="8"/>
        <v>964.5</v>
      </c>
      <c r="H129" s="37">
        <f t="shared" si="8"/>
        <v>55.167999999999999</v>
      </c>
      <c r="I129" s="37">
        <f t="shared" si="8"/>
        <v>41.151000000000003</v>
      </c>
      <c r="J129" s="39">
        <f t="shared" si="8"/>
        <v>221.071</v>
      </c>
    </row>
    <row r="131" spans="1:10" x14ac:dyDescent="0.25">
      <c r="B131" s="1" t="s">
        <v>40</v>
      </c>
      <c r="C131" s="1"/>
      <c r="D131" s="2"/>
      <c r="E131" s="3"/>
      <c r="F131" s="4" t="s">
        <v>41</v>
      </c>
      <c r="G131" s="3"/>
      <c r="H131" s="3"/>
      <c r="I131" s="3"/>
      <c r="J131" s="3"/>
    </row>
  </sheetData>
  <mergeCells count="5">
    <mergeCell ref="B6:D6"/>
    <mergeCell ref="B34:D34"/>
    <mergeCell ref="B61:D61"/>
    <mergeCell ref="B88:D88"/>
    <mergeCell ref="B113:D1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210E-C80F-421E-A4B9-0F87350163FE}">
  <dimension ref="A1:J132"/>
  <sheetViews>
    <sheetView topLeftCell="A112" workbookViewId="0">
      <selection activeCell="D120" sqref="D12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66</v>
      </c>
    </row>
    <row r="5" spans="1:10" x14ac:dyDescent="0.25">
      <c r="A5" t="s">
        <v>3</v>
      </c>
      <c r="B5" s="165" t="s">
        <v>4</v>
      </c>
      <c r="C5" s="166"/>
      <c r="D5" s="168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67</v>
      </c>
      <c r="J6" s="8">
        <v>45180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108</v>
      </c>
      <c r="E8" s="16">
        <v>220</v>
      </c>
      <c r="F8" s="16">
        <v>31.88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21</v>
      </c>
      <c r="C9" s="20">
        <v>272</v>
      </c>
      <c r="D9" s="21" t="s">
        <v>22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23</v>
      </c>
      <c r="C10" s="25" t="s">
        <v>24</v>
      </c>
      <c r="D10" s="26" t="s">
        <v>25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/>
      <c r="C11" s="30" t="s">
        <v>24</v>
      </c>
      <c r="D11" s="31" t="s">
        <v>27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 t="s">
        <v>24</v>
      </c>
      <c r="D12" s="68" t="s">
        <v>68</v>
      </c>
      <c r="E12" s="98">
        <v>10</v>
      </c>
      <c r="F12" s="98">
        <v>6.76</v>
      </c>
      <c r="G12" s="55">
        <v>36.4</v>
      </c>
      <c r="H12" s="69">
        <v>2.2999999999999998</v>
      </c>
      <c r="I12" s="69">
        <v>2.95</v>
      </c>
      <c r="J12" s="69">
        <v>0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655</v>
      </c>
      <c r="F13" s="38">
        <v>90</v>
      </c>
      <c r="G13" s="37">
        <f t="shared" si="0"/>
        <v>517.12199999999996</v>
      </c>
      <c r="H13" s="37">
        <f t="shared" si="0"/>
        <v>20.733000000000001</v>
      </c>
      <c r="I13" s="37">
        <f t="shared" si="0"/>
        <v>9.9679000000000002</v>
      </c>
      <c r="J13" s="39">
        <f t="shared" si="0"/>
        <v>103.39999999999999</v>
      </c>
    </row>
    <row r="14" spans="1:10" ht="15.75" thickBot="1" x14ac:dyDescent="0.3">
      <c r="A14" s="18" t="s">
        <v>28</v>
      </c>
      <c r="B14" s="40" t="s">
        <v>29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30</v>
      </c>
      <c r="C15" s="14">
        <v>98</v>
      </c>
      <c r="D15" s="15" t="s">
        <v>31</v>
      </c>
      <c r="E15" s="16">
        <v>250</v>
      </c>
      <c r="F15" s="16">
        <v>26.12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32</v>
      </c>
      <c r="C16" s="45">
        <v>279</v>
      </c>
      <c r="D16" s="46" t="s">
        <v>33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34</v>
      </c>
      <c r="C17" s="14">
        <v>203</v>
      </c>
      <c r="D17" s="15" t="s">
        <v>35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36</v>
      </c>
      <c r="C18" s="20">
        <v>272</v>
      </c>
      <c r="D18" s="21" t="s">
        <v>22</v>
      </c>
      <c r="E18" s="22">
        <v>200</v>
      </c>
      <c r="F18" s="22">
        <v>21.45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37</v>
      </c>
      <c r="C19" s="25" t="s">
        <v>24</v>
      </c>
      <c r="D19" s="26" t="s">
        <v>25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38</v>
      </c>
      <c r="C20" s="25" t="s">
        <v>24</v>
      </c>
      <c r="D20" s="26" t="s">
        <v>39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99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 t="shared" si="1"/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40</v>
      </c>
      <c r="C24" s="1"/>
      <c r="D24" s="2"/>
      <c r="E24" s="3"/>
      <c r="F24" s="4" t="s">
        <v>41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5" t="s">
        <v>4</v>
      </c>
      <c r="C36" s="166"/>
      <c r="D36" s="168"/>
      <c r="E36" t="s">
        <v>5</v>
      </c>
      <c r="F36" s="5"/>
      <c r="I36" t="s">
        <v>6</v>
      </c>
      <c r="J36" s="6" t="s">
        <v>42</v>
      </c>
    </row>
    <row r="37" spans="1:10" ht="15.75" thickBot="1" x14ac:dyDescent="0.3">
      <c r="D37" s="7" t="s">
        <v>67</v>
      </c>
      <c r="J37" s="8">
        <v>45181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 t="s">
        <v>50</v>
      </c>
      <c r="D39" s="46" t="s">
        <v>69</v>
      </c>
      <c r="E39" s="47">
        <v>250</v>
      </c>
      <c r="F39" s="47">
        <v>74.62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21</v>
      </c>
      <c r="C40" s="52">
        <v>466</v>
      </c>
      <c r="D40" s="53" t="s">
        <v>45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23</v>
      </c>
      <c r="C41" s="25" t="s">
        <v>24</v>
      </c>
      <c r="D41" s="26" t="s">
        <v>25</v>
      </c>
      <c r="E41" s="27">
        <v>25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15.75" thickBot="1" x14ac:dyDescent="0.3">
      <c r="A42" s="18"/>
      <c r="B42" s="19" t="s">
        <v>38</v>
      </c>
      <c r="C42" s="25" t="s">
        <v>24</v>
      </c>
      <c r="D42" s="26" t="s">
        <v>39</v>
      </c>
      <c r="E42" s="27">
        <v>25</v>
      </c>
      <c r="F42" s="27">
        <v>1.62</v>
      </c>
      <c r="G42" s="28">
        <v>87</v>
      </c>
      <c r="H42" s="29">
        <v>8.76</v>
      </c>
      <c r="I42" s="29">
        <v>1.5</v>
      </c>
      <c r="J42" s="29">
        <v>49.8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90</v>
      </c>
      <c r="G44" s="37">
        <f t="shared" si="2"/>
        <v>449</v>
      </c>
      <c r="H44" s="37">
        <f t="shared" si="2"/>
        <v>27.939999999999998</v>
      </c>
      <c r="I44" s="37">
        <f t="shared" si="2"/>
        <v>15.834900000000001</v>
      </c>
      <c r="J44" s="39">
        <f t="shared" si="2"/>
        <v>135.05324999999999</v>
      </c>
    </row>
    <row r="45" spans="1:10" ht="51.75" thickBot="1" x14ac:dyDescent="0.3">
      <c r="A45" s="18" t="s">
        <v>28</v>
      </c>
      <c r="B45" s="19" t="s">
        <v>30</v>
      </c>
      <c r="C45" s="14">
        <v>17</v>
      </c>
      <c r="D45" s="15" t="s">
        <v>46</v>
      </c>
      <c r="E45" s="16">
        <v>250</v>
      </c>
      <c r="F45" s="16">
        <v>34.72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32</v>
      </c>
      <c r="C46" s="45">
        <v>574</v>
      </c>
      <c r="D46" s="46" t="s">
        <v>47</v>
      </c>
      <c r="E46" s="47">
        <v>90</v>
      </c>
      <c r="F46" s="47">
        <v>48.9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4.75" thickBot="1" x14ac:dyDescent="0.3">
      <c r="A47" s="18"/>
      <c r="B47" s="19" t="s">
        <v>34</v>
      </c>
      <c r="C47" s="14">
        <v>113</v>
      </c>
      <c r="D47" s="15" t="s">
        <v>48</v>
      </c>
      <c r="E47" s="16">
        <v>150</v>
      </c>
      <c r="F47" s="16">
        <v>21</v>
      </c>
      <c r="G47" s="17">
        <v>203.3</v>
      </c>
      <c r="H47" s="17">
        <v>3.0640000000000001</v>
      </c>
      <c r="I47" s="17">
        <v>4.4340000000000002</v>
      </c>
      <c r="J47" s="17">
        <v>36.200000000000003</v>
      </c>
    </row>
    <row r="48" spans="1:10" ht="26.25" thickBot="1" x14ac:dyDescent="0.3">
      <c r="A48" s="18"/>
      <c r="B48" s="19" t="s">
        <v>36</v>
      </c>
      <c r="C48" s="52">
        <v>466</v>
      </c>
      <c r="D48" s="53" t="s">
        <v>45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37</v>
      </c>
      <c r="C49" s="25" t="s">
        <v>24</v>
      </c>
      <c r="D49" s="26" t="s">
        <v>25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38</v>
      </c>
      <c r="C50" s="25" t="s">
        <v>24</v>
      </c>
      <c r="D50" s="26" t="s">
        <v>39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740</v>
      </c>
      <c r="F51" s="38">
        <f t="shared" si="3"/>
        <v>120</v>
      </c>
      <c r="G51" s="37">
        <f t="shared" si="3"/>
        <v>837.3</v>
      </c>
      <c r="H51" s="37">
        <f t="shared" si="3"/>
        <v>33.403999999999996</v>
      </c>
      <c r="I51" s="37">
        <f t="shared" si="3"/>
        <v>37.268900000000002</v>
      </c>
      <c r="J51" s="39">
        <f t="shared" si="3"/>
        <v>356.25324999999998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40</v>
      </c>
      <c r="C53" s="1"/>
      <c r="D53" s="2"/>
      <c r="E53" s="3"/>
      <c r="F53" s="4" t="s">
        <v>41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5" t="s">
        <v>4</v>
      </c>
      <c r="C61" s="166"/>
      <c r="D61" s="168"/>
      <c r="E61" t="s">
        <v>5</v>
      </c>
      <c r="F61" s="5"/>
      <c r="I61" t="s">
        <v>6</v>
      </c>
      <c r="J61" s="6" t="s">
        <v>49</v>
      </c>
    </row>
    <row r="62" spans="1:10" ht="15.75" thickBot="1" x14ac:dyDescent="0.3">
      <c r="D62" s="7" t="s">
        <v>70</v>
      </c>
      <c r="J62" s="8">
        <v>45182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111</v>
      </c>
      <c r="E64" s="16">
        <v>200</v>
      </c>
      <c r="F64" s="16">
        <v>34.159999999999997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15.75" thickBot="1" x14ac:dyDescent="0.3">
      <c r="A65" s="18"/>
      <c r="B65" s="19" t="s">
        <v>21</v>
      </c>
      <c r="C65" s="14">
        <v>466</v>
      </c>
      <c r="D65" s="66" t="s">
        <v>51</v>
      </c>
      <c r="E65" s="23">
        <v>200</v>
      </c>
      <c r="F65" s="23">
        <v>18.12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23</v>
      </c>
      <c r="C66" s="25" t="s">
        <v>24</v>
      </c>
      <c r="D66" s="26" t="s">
        <v>25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29</v>
      </c>
      <c r="C67" s="139">
        <v>7</v>
      </c>
      <c r="D67" s="26" t="s">
        <v>112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92</v>
      </c>
      <c r="C68" s="20" t="s">
        <v>24</v>
      </c>
      <c r="D68" s="21" t="s">
        <v>93</v>
      </c>
      <c r="E68" s="104">
        <v>100</v>
      </c>
      <c r="F68" s="104">
        <v>18.190000000000001</v>
      </c>
      <c r="G68" s="105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>SUM(E64:E68)</f>
        <v>575</v>
      </c>
      <c r="F69" s="38">
        <v>90</v>
      </c>
      <c r="G69" s="37">
        <f>SUM(G64:G68)</f>
        <v>645.72199999999998</v>
      </c>
      <c r="H69" s="37">
        <f>SUM(H64:H68)</f>
        <v>26.291</v>
      </c>
      <c r="I69" s="37">
        <f>SUM(I64:I68)</f>
        <v>7.5138999999999996</v>
      </c>
      <c r="J69" s="39">
        <f>SUM(J64:J68)</f>
        <v>165.80999999999997</v>
      </c>
    </row>
    <row r="70" spans="1:10" ht="37.5" thickBot="1" x14ac:dyDescent="0.3">
      <c r="A70" s="18" t="s">
        <v>28</v>
      </c>
      <c r="B70" s="19" t="s">
        <v>30</v>
      </c>
      <c r="C70" s="14">
        <v>333</v>
      </c>
      <c r="D70" s="15" t="s">
        <v>52</v>
      </c>
      <c r="E70" s="16">
        <v>250</v>
      </c>
      <c r="F70" s="16">
        <v>23.26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32</v>
      </c>
      <c r="C71" s="45">
        <v>574</v>
      </c>
      <c r="D71" s="46" t="s">
        <v>53</v>
      </c>
      <c r="E71" s="47">
        <v>100</v>
      </c>
      <c r="F71" s="47">
        <v>49.5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34</v>
      </c>
      <c r="C72" s="45">
        <v>113</v>
      </c>
      <c r="D72" s="46" t="s">
        <v>54</v>
      </c>
      <c r="E72" s="47">
        <v>150</v>
      </c>
      <c r="F72" s="47">
        <v>24.59</v>
      </c>
      <c r="G72" s="70">
        <v>132.22999999999999</v>
      </c>
      <c r="H72" s="70">
        <v>3.0640000000000001</v>
      </c>
      <c r="I72" s="70">
        <v>4.4340000000000002</v>
      </c>
      <c r="J72" s="70">
        <v>20.047999999999998</v>
      </c>
    </row>
    <row r="73" spans="1:10" ht="15.75" thickBot="1" x14ac:dyDescent="0.3">
      <c r="A73" s="18"/>
      <c r="B73" s="19" t="s">
        <v>36</v>
      </c>
      <c r="C73" s="14">
        <v>466</v>
      </c>
      <c r="D73" s="66" t="s">
        <v>51</v>
      </c>
      <c r="E73" s="23">
        <v>200</v>
      </c>
      <c r="F73" s="23">
        <v>19.12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37</v>
      </c>
      <c r="C74" s="25" t="s">
        <v>24</v>
      </c>
      <c r="D74" s="26" t="s">
        <v>25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x14ac:dyDescent="0.25">
      <c r="A75" s="18"/>
      <c r="B75" s="72" t="s">
        <v>38</v>
      </c>
      <c r="C75" s="73" t="s">
        <v>24</v>
      </c>
      <c r="D75" s="74" t="s">
        <v>39</v>
      </c>
      <c r="E75" s="75">
        <v>25</v>
      </c>
      <c r="F75" s="75">
        <v>1.62</v>
      </c>
      <c r="G75" s="76">
        <v>87</v>
      </c>
      <c r="H75" s="77">
        <v>8.76</v>
      </c>
      <c r="I75" s="77">
        <v>1.5</v>
      </c>
      <c r="J75" s="77">
        <v>49.8</v>
      </c>
    </row>
    <row r="76" spans="1:10" ht="15.75" thickBot="1" x14ac:dyDescent="0.3">
      <c r="A76" s="34"/>
      <c r="B76" s="83"/>
      <c r="C76" s="83"/>
      <c r="D76" s="84"/>
      <c r="E76" s="85">
        <f t="shared" ref="E76:J76" si="4">SUM(E70:E75)</f>
        <v>750</v>
      </c>
      <c r="F76" s="86">
        <f t="shared" si="4"/>
        <v>120.00000000000001</v>
      </c>
      <c r="G76" s="85">
        <f t="shared" si="4"/>
        <v>699.13</v>
      </c>
      <c r="H76" s="85">
        <f t="shared" si="4"/>
        <v>32.65</v>
      </c>
      <c r="I76" s="85">
        <f t="shared" si="4"/>
        <v>21.383300000000002</v>
      </c>
      <c r="J76" s="87">
        <f t="shared" si="4"/>
        <v>158.46039999999999</v>
      </c>
    </row>
    <row r="77" spans="1:10" x14ac:dyDescent="0.25">
      <c r="B77" s="1" t="s">
        <v>40</v>
      </c>
      <c r="C77" s="1"/>
      <c r="D77" s="2"/>
      <c r="E77" s="3"/>
      <c r="F77" s="4" t="s">
        <v>41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5" t="s">
        <v>4</v>
      </c>
      <c r="C85" s="166"/>
      <c r="D85" s="168"/>
      <c r="E85" t="s">
        <v>5</v>
      </c>
      <c r="F85" s="5"/>
      <c r="I85" t="s">
        <v>6</v>
      </c>
      <c r="J85" s="6" t="s">
        <v>55</v>
      </c>
    </row>
    <row r="86" spans="1:10" ht="15.75" thickBot="1" x14ac:dyDescent="0.3">
      <c r="D86" s="7" t="s">
        <v>70</v>
      </c>
      <c r="J86" s="8">
        <v>45183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71</v>
      </c>
      <c r="D88" s="31" t="s">
        <v>56</v>
      </c>
      <c r="E88" s="32">
        <v>240</v>
      </c>
      <c r="F88" s="32">
        <v>72.08</v>
      </c>
      <c r="G88" s="33">
        <v>308</v>
      </c>
      <c r="H88" s="33">
        <v>9.1920000000000002</v>
      </c>
      <c r="I88" s="71">
        <v>10.798</v>
      </c>
      <c r="J88" s="33">
        <v>10.72</v>
      </c>
    </row>
    <row r="89" spans="1:10" ht="15.75" thickBot="1" x14ac:dyDescent="0.3">
      <c r="A89" s="18"/>
      <c r="B89" s="19" t="s">
        <v>21</v>
      </c>
      <c r="C89" s="14">
        <v>1009</v>
      </c>
      <c r="D89" s="15" t="s">
        <v>57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23</v>
      </c>
      <c r="C90" s="25" t="s">
        <v>24</v>
      </c>
      <c r="D90" s="26" t="s">
        <v>25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2" t="s">
        <v>38</v>
      </c>
      <c r="C91" s="25" t="s">
        <v>24</v>
      </c>
      <c r="D91" s="26" t="s">
        <v>39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6"/>
      <c r="C92" s="67"/>
      <c r="D92" s="68"/>
      <c r="E92" s="54"/>
      <c r="F92" s="54"/>
      <c r="G92" s="69"/>
      <c r="H92" s="69"/>
      <c r="I92" s="69"/>
      <c r="J92" s="69"/>
    </row>
    <row r="93" spans="1:10" ht="15.75" thickBot="1" x14ac:dyDescent="0.3">
      <c r="A93" s="34"/>
      <c r="B93" s="35"/>
      <c r="C93" s="35"/>
      <c r="D93" s="36"/>
      <c r="E93" s="37">
        <f t="shared" ref="E93:J93" si="5">SUM(E88:E92)</f>
        <v>500</v>
      </c>
      <c r="F93" s="38">
        <v>90</v>
      </c>
      <c r="G93" s="37">
        <f t="shared" si="5"/>
        <v>596.25</v>
      </c>
      <c r="H93" s="37">
        <f t="shared" si="5"/>
        <v>27.711999999999996</v>
      </c>
      <c r="I93" s="37">
        <f t="shared" si="5"/>
        <v>13.798</v>
      </c>
      <c r="J93" s="39">
        <f t="shared" si="5"/>
        <v>133.77999999999997</v>
      </c>
    </row>
    <row r="94" spans="1:10" ht="15.75" thickBot="1" x14ac:dyDescent="0.3">
      <c r="A94" s="18" t="s">
        <v>28</v>
      </c>
      <c r="B94" s="40" t="s">
        <v>29</v>
      </c>
      <c r="C94" s="41"/>
      <c r="D94" s="42"/>
      <c r="E94" s="43"/>
      <c r="F94" s="43"/>
      <c r="G94" s="41"/>
      <c r="H94" s="41"/>
      <c r="I94" s="44"/>
      <c r="J94" s="41"/>
    </row>
    <row r="95" spans="1:10" ht="47.25" thickBot="1" x14ac:dyDescent="0.3">
      <c r="A95" s="18"/>
      <c r="B95" s="19" t="s">
        <v>30</v>
      </c>
      <c r="C95" s="14">
        <v>333</v>
      </c>
      <c r="D95" s="15" t="s">
        <v>58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32</v>
      </c>
      <c r="C96" s="30">
        <v>234</v>
      </c>
      <c r="D96" s="31" t="s">
        <v>56</v>
      </c>
      <c r="E96" s="32">
        <v>100</v>
      </c>
      <c r="F96" s="32">
        <v>42.57</v>
      </c>
      <c r="G96" s="33">
        <v>176</v>
      </c>
      <c r="H96" s="33">
        <v>9.1920000000000002</v>
      </c>
      <c r="I96" s="71">
        <v>10.798</v>
      </c>
      <c r="J96" s="33">
        <v>10.72</v>
      </c>
    </row>
    <row r="97" spans="1:10" ht="24.75" thickBot="1" x14ac:dyDescent="0.3">
      <c r="A97" s="18"/>
      <c r="B97" s="19" t="s">
        <v>34</v>
      </c>
      <c r="C97" s="88">
        <v>128</v>
      </c>
      <c r="D97" s="89" t="s">
        <v>60</v>
      </c>
      <c r="E97" s="90">
        <v>150</v>
      </c>
      <c r="F97" s="90">
        <v>21.9</v>
      </c>
      <c r="G97" s="88">
        <v>132.22999999999999</v>
      </c>
      <c r="H97" s="88">
        <v>3.0640000000000001</v>
      </c>
      <c r="I97" s="88">
        <v>4.4340000000000002</v>
      </c>
      <c r="J97" s="88">
        <v>20.047999999999998</v>
      </c>
    </row>
    <row r="98" spans="1:10" ht="15.75" thickBot="1" x14ac:dyDescent="0.3">
      <c r="A98" s="18"/>
      <c r="B98" s="19" t="s">
        <v>36</v>
      </c>
      <c r="C98" s="14">
        <v>1009</v>
      </c>
      <c r="D98" s="15" t="s">
        <v>57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37</v>
      </c>
      <c r="C99" s="25" t="s">
        <v>24</v>
      </c>
      <c r="D99" s="26" t="s">
        <v>25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38</v>
      </c>
      <c r="C100" s="25" t="s">
        <v>24</v>
      </c>
      <c r="D100" s="26" t="s">
        <v>39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99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6">SUM(E95:E101)</f>
        <v>750</v>
      </c>
      <c r="F102" s="38">
        <f t="shared" si="6"/>
        <v>120</v>
      </c>
      <c r="G102" s="37">
        <f t="shared" si="6"/>
        <v>706.38</v>
      </c>
      <c r="H102" s="37">
        <f t="shared" si="6"/>
        <v>32.193999999999996</v>
      </c>
      <c r="I102" s="37">
        <f t="shared" si="6"/>
        <v>19.130300000000002</v>
      </c>
      <c r="J102" s="39">
        <f t="shared" si="6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40</v>
      </c>
      <c r="C105" s="1"/>
      <c r="D105" s="2"/>
      <c r="E105" s="3"/>
      <c r="F105" s="4" t="s">
        <v>41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5" t="s">
        <v>4</v>
      </c>
      <c r="C114" s="166"/>
      <c r="D114" s="168"/>
      <c r="E114" t="s">
        <v>5</v>
      </c>
      <c r="F114" s="5"/>
      <c r="I114" t="s">
        <v>6</v>
      </c>
      <c r="J114" s="6" t="s">
        <v>72</v>
      </c>
    </row>
    <row r="115" spans="1:10" ht="15.75" thickBot="1" x14ac:dyDescent="0.3">
      <c r="D115" s="7" t="s">
        <v>70</v>
      </c>
      <c r="J115" s="8">
        <v>45184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1">
        <v>265</v>
      </c>
      <c r="D117" s="92" t="s">
        <v>62</v>
      </c>
      <c r="E117" s="93">
        <v>250</v>
      </c>
      <c r="F117" s="93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21</v>
      </c>
      <c r="C118" s="14">
        <v>514</v>
      </c>
      <c r="D118" s="15" t="s">
        <v>63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23</v>
      </c>
      <c r="C119" s="25" t="s">
        <v>24</v>
      </c>
      <c r="D119" s="26" t="s">
        <v>25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36</v>
      </c>
      <c r="C120" s="94" t="s">
        <v>24</v>
      </c>
      <c r="D120" s="15" t="s">
        <v>64</v>
      </c>
      <c r="E120" s="27">
        <v>30</v>
      </c>
      <c r="F120" s="27">
        <v>20</v>
      </c>
      <c r="G120" s="95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7">SUM(E117:E120)</f>
        <v>510</v>
      </c>
      <c r="F121" s="38">
        <f t="shared" si="7"/>
        <v>90</v>
      </c>
      <c r="G121" s="37">
        <f t="shared" si="7"/>
        <v>529</v>
      </c>
      <c r="H121" s="37">
        <f t="shared" si="7"/>
        <v>21.408000000000001</v>
      </c>
      <c r="I121" s="37">
        <f t="shared" si="7"/>
        <v>14.651</v>
      </c>
      <c r="J121" s="39">
        <f t="shared" si="7"/>
        <v>161.27100000000002</v>
      </c>
    </row>
    <row r="122" spans="1:10" x14ac:dyDescent="0.25">
      <c r="A122" s="18" t="s">
        <v>28</v>
      </c>
      <c r="B122" s="40" t="s">
        <v>29</v>
      </c>
      <c r="C122" s="100"/>
      <c r="D122" s="101"/>
      <c r="E122" s="102"/>
      <c r="F122" s="102"/>
      <c r="G122" s="100"/>
      <c r="H122" s="100"/>
      <c r="I122" s="103"/>
      <c r="J122" s="100"/>
    </row>
    <row r="123" spans="1:10" ht="36.75" x14ac:dyDescent="0.25">
      <c r="A123" s="18"/>
      <c r="B123" s="19" t="s">
        <v>30</v>
      </c>
      <c r="C123" s="96">
        <v>328</v>
      </c>
      <c r="D123" s="66" t="s">
        <v>65</v>
      </c>
      <c r="E123" s="23">
        <v>250</v>
      </c>
      <c r="F123" s="23">
        <v>28.38</v>
      </c>
      <c r="G123" s="97">
        <v>357.5</v>
      </c>
      <c r="H123" s="97">
        <v>25</v>
      </c>
      <c r="I123" s="97">
        <v>25</v>
      </c>
      <c r="J123" s="97">
        <v>10</v>
      </c>
    </row>
    <row r="124" spans="1:10" ht="30.75" thickBot="1" x14ac:dyDescent="0.3">
      <c r="A124" s="18"/>
      <c r="B124" s="19" t="s">
        <v>32</v>
      </c>
      <c r="C124" s="91">
        <v>265</v>
      </c>
      <c r="D124" s="92" t="s">
        <v>62</v>
      </c>
      <c r="E124" s="93">
        <v>230</v>
      </c>
      <c r="F124" s="93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34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36</v>
      </c>
      <c r="C126" s="14">
        <v>514</v>
      </c>
      <c r="D126" s="15" t="s">
        <v>63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37</v>
      </c>
      <c r="C127" s="25" t="s">
        <v>24</v>
      </c>
      <c r="D127" s="26" t="s">
        <v>25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38</v>
      </c>
      <c r="C128" s="25" t="s">
        <v>24</v>
      </c>
      <c r="D128" s="26" t="s">
        <v>39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36</v>
      </c>
      <c r="C129" s="94" t="s">
        <v>24</v>
      </c>
      <c r="D129" s="15" t="s">
        <v>64</v>
      </c>
      <c r="E129" s="27">
        <v>30</v>
      </c>
      <c r="F129" s="27">
        <v>20</v>
      </c>
      <c r="G129" s="95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8">SUM(E122:E129)</f>
        <v>760</v>
      </c>
      <c r="F130" s="38">
        <f t="shared" si="8"/>
        <v>120</v>
      </c>
      <c r="G130" s="37">
        <f t="shared" si="8"/>
        <v>964.5</v>
      </c>
      <c r="H130" s="37">
        <f t="shared" si="8"/>
        <v>55.167999999999999</v>
      </c>
      <c r="I130" s="37">
        <f t="shared" si="8"/>
        <v>41.151000000000003</v>
      </c>
      <c r="J130" s="39">
        <f t="shared" si="8"/>
        <v>221.071</v>
      </c>
    </row>
    <row r="132" spans="1:10" x14ac:dyDescent="0.25">
      <c r="B132" s="1" t="s">
        <v>40</v>
      </c>
      <c r="C132" s="1"/>
      <c r="D132" s="2"/>
      <c r="E132" s="3"/>
      <c r="F132" s="4" t="s">
        <v>41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F7C8-A339-4424-8C74-D67425A5F419}">
  <dimension ref="A1:J120"/>
  <sheetViews>
    <sheetView topLeftCell="A109" workbookViewId="0">
      <selection activeCell="D117" sqref="D117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5" t="s">
        <v>4</v>
      </c>
      <c r="C5" s="166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45061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108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21</v>
      </c>
      <c r="C9" s="20">
        <v>272</v>
      </c>
      <c r="D9" s="21" t="s">
        <v>22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23</v>
      </c>
      <c r="C10" s="25" t="s">
        <v>24</v>
      </c>
      <c r="D10" s="26" t="s">
        <v>25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26</v>
      </c>
      <c r="C11" s="30" t="s">
        <v>24</v>
      </c>
      <c r="D11" s="31" t="s">
        <v>27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36</v>
      </c>
      <c r="C12" s="94" t="s">
        <v>24</v>
      </c>
      <c r="D12" s="26" t="s">
        <v>74</v>
      </c>
      <c r="E12" s="27">
        <v>50</v>
      </c>
      <c r="F12" s="104">
        <v>19</v>
      </c>
      <c r="G12" s="105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28</v>
      </c>
      <c r="B14" s="40" t="s">
        <v>29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30</v>
      </c>
      <c r="C15" s="14">
        <v>98</v>
      </c>
      <c r="D15" s="15" t="s">
        <v>31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32</v>
      </c>
      <c r="C16" s="45">
        <v>279</v>
      </c>
      <c r="D16" s="46" t="s">
        <v>33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34</v>
      </c>
      <c r="C17" s="14">
        <v>203</v>
      </c>
      <c r="D17" s="15" t="s">
        <v>35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36</v>
      </c>
      <c r="C18" s="20">
        <v>272</v>
      </c>
      <c r="D18" s="21" t="s">
        <v>22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37</v>
      </c>
      <c r="C19" s="25" t="s">
        <v>24</v>
      </c>
      <c r="D19" s="26" t="s">
        <v>25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38</v>
      </c>
      <c r="C20" s="25" t="s">
        <v>24</v>
      </c>
      <c r="D20" s="26" t="s">
        <v>39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99" t="s">
        <v>26</v>
      </c>
      <c r="C21" s="106" t="s">
        <v>24</v>
      </c>
      <c r="D21" s="107" t="s">
        <v>27</v>
      </c>
      <c r="E21" s="108">
        <v>200</v>
      </c>
      <c r="F21" s="108">
        <v>30</v>
      </c>
      <c r="G21" s="109">
        <v>46</v>
      </c>
      <c r="H21" s="109">
        <v>0.5</v>
      </c>
      <c r="I21" s="109">
        <v>0.1</v>
      </c>
      <c r="J21" s="109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5"/>
      <c r="H22" s="17"/>
      <c r="I22" s="17"/>
      <c r="J22" s="17"/>
    </row>
    <row r="23" spans="1:10" ht="15.75" thickBot="1" x14ac:dyDescent="0.3">
      <c r="A23" s="34"/>
      <c r="B23" s="35"/>
      <c r="C23" s="83"/>
      <c r="D23" s="84"/>
      <c r="E23" s="85">
        <f t="shared" ref="E23:J23" si="1">SUM(E15:E22)</f>
        <v>930</v>
      </c>
      <c r="F23" s="86">
        <f t="shared" si="1"/>
        <v>160</v>
      </c>
      <c r="G23" s="85">
        <f t="shared" si="1"/>
        <v>825.75</v>
      </c>
      <c r="H23" s="85">
        <f t="shared" si="1"/>
        <v>37.197999999999993</v>
      </c>
      <c r="I23" s="85">
        <f t="shared" si="1"/>
        <v>23.823300000000003</v>
      </c>
      <c r="J23" s="87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40</v>
      </c>
      <c r="C26" s="1"/>
      <c r="D26" s="2"/>
      <c r="E26" s="3"/>
      <c r="F26" s="4" t="s">
        <v>41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5" t="s">
        <v>4</v>
      </c>
      <c r="C32" s="166"/>
      <c r="D32" s="167"/>
      <c r="E32" t="s">
        <v>5</v>
      </c>
      <c r="F32" s="5"/>
      <c r="I32" t="s">
        <v>6</v>
      </c>
      <c r="J32" s="6" t="s">
        <v>42</v>
      </c>
    </row>
    <row r="33" spans="1:10" ht="15.75" thickBot="1" x14ac:dyDescent="0.3">
      <c r="D33" s="7" t="s">
        <v>73</v>
      </c>
      <c r="J33" s="8">
        <v>45062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43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50</v>
      </c>
      <c r="D35" s="46" t="s">
        <v>75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21</v>
      </c>
      <c r="C36" s="14">
        <v>466</v>
      </c>
      <c r="D36" s="53" t="s">
        <v>45</v>
      </c>
      <c r="E36" s="16">
        <v>200</v>
      </c>
      <c r="F36" s="16">
        <v>11.85</v>
      </c>
      <c r="G36" s="95">
        <v>145</v>
      </c>
      <c r="H36" s="95">
        <v>0</v>
      </c>
      <c r="I36" s="95">
        <v>0</v>
      </c>
      <c r="J36" s="95">
        <v>14</v>
      </c>
    </row>
    <row r="37" spans="1:10" ht="15.75" thickBot="1" x14ac:dyDescent="0.3">
      <c r="A37" s="18"/>
      <c r="B37" s="19" t="s">
        <v>23</v>
      </c>
      <c r="C37" s="25" t="s">
        <v>24</v>
      </c>
      <c r="D37" s="26" t="s">
        <v>25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36</v>
      </c>
      <c r="C38" s="20" t="s">
        <v>24</v>
      </c>
      <c r="D38" s="21" t="s">
        <v>74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28</v>
      </c>
      <c r="B40" s="40" t="s">
        <v>29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30</v>
      </c>
      <c r="C41" s="14">
        <v>17</v>
      </c>
      <c r="D41" s="15" t="s">
        <v>46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32</v>
      </c>
      <c r="C42" s="45">
        <v>574</v>
      </c>
      <c r="D42" s="46" t="s">
        <v>47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34</v>
      </c>
      <c r="C43" s="14">
        <v>113</v>
      </c>
      <c r="D43" s="15" t="s">
        <v>48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36</v>
      </c>
      <c r="C44" s="14">
        <v>466</v>
      </c>
      <c r="D44" s="53" t="s">
        <v>45</v>
      </c>
      <c r="E44" s="16">
        <v>200</v>
      </c>
      <c r="F44" s="16">
        <v>11.85</v>
      </c>
      <c r="G44" s="95">
        <v>145</v>
      </c>
      <c r="H44" s="95">
        <v>0</v>
      </c>
      <c r="I44" s="95">
        <v>0</v>
      </c>
      <c r="J44" s="95">
        <v>14</v>
      </c>
    </row>
    <row r="45" spans="1:10" ht="15.75" thickBot="1" x14ac:dyDescent="0.3">
      <c r="A45" s="18"/>
      <c r="B45" s="19" t="s">
        <v>37</v>
      </c>
      <c r="C45" s="25" t="s">
        <v>24</v>
      </c>
      <c r="D45" s="26" t="s">
        <v>25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38</v>
      </c>
      <c r="C46" s="25" t="s">
        <v>24</v>
      </c>
      <c r="D46" s="26" t="s">
        <v>39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26</v>
      </c>
      <c r="C47" s="30" t="s">
        <v>24</v>
      </c>
      <c r="D47" s="31" t="s">
        <v>27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40</v>
      </c>
      <c r="C50" s="1"/>
      <c r="D50" s="2"/>
      <c r="E50" s="3"/>
      <c r="F50" s="4" t="s">
        <v>41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5" t="s">
        <v>4</v>
      </c>
      <c r="C53" s="166"/>
      <c r="D53" s="167"/>
      <c r="E53" t="s">
        <v>5</v>
      </c>
      <c r="F53" s="5"/>
      <c r="I53" t="s">
        <v>6</v>
      </c>
      <c r="J53" s="6" t="s">
        <v>49</v>
      </c>
    </row>
    <row r="54" spans="1:10" ht="15.75" thickBot="1" x14ac:dyDescent="0.3">
      <c r="D54" s="7" t="s">
        <v>8</v>
      </c>
      <c r="J54" s="8">
        <v>45063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43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111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21</v>
      </c>
      <c r="C57" s="14">
        <v>514</v>
      </c>
      <c r="D57" s="15" t="s">
        <v>63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23</v>
      </c>
      <c r="C58" s="25" t="s">
        <v>24</v>
      </c>
      <c r="D58" s="26" t="s">
        <v>25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29</v>
      </c>
      <c r="C59" s="139">
        <v>7</v>
      </c>
      <c r="D59" s="26" t="s">
        <v>112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36</v>
      </c>
      <c r="C60" s="94" t="s">
        <v>24</v>
      </c>
      <c r="D60" s="15" t="s">
        <v>76</v>
      </c>
      <c r="E60" s="27">
        <v>20</v>
      </c>
      <c r="F60" s="16">
        <v>10</v>
      </c>
      <c r="G60" s="95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26</v>
      </c>
      <c r="C61" s="30" t="s">
        <v>24</v>
      </c>
      <c r="D61" s="31" t="s">
        <v>27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28</v>
      </c>
      <c r="B63" s="40" t="s">
        <v>29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30</v>
      </c>
      <c r="C64" s="14">
        <v>103</v>
      </c>
      <c r="D64" s="15" t="s">
        <v>52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32</v>
      </c>
      <c r="C65" s="45">
        <v>574</v>
      </c>
      <c r="D65" s="46" t="s">
        <v>53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34</v>
      </c>
      <c r="C66" s="45">
        <v>113</v>
      </c>
      <c r="D66" s="46" t="s">
        <v>54</v>
      </c>
      <c r="E66" s="47">
        <v>150</v>
      </c>
      <c r="F66" s="47">
        <v>17.100000000000001</v>
      </c>
      <c r="G66" s="70">
        <v>132.22999999999999</v>
      </c>
      <c r="H66" s="70">
        <v>3.0640000000000001</v>
      </c>
      <c r="I66" s="70">
        <v>4.4340000000000002</v>
      </c>
      <c r="J66" s="70">
        <v>20.047999999999998</v>
      </c>
    </row>
    <row r="67" spans="1:10" ht="26.25" thickBot="1" x14ac:dyDescent="0.3">
      <c r="A67" s="18"/>
      <c r="B67" s="19" t="s">
        <v>36</v>
      </c>
      <c r="C67" s="14">
        <v>514</v>
      </c>
      <c r="D67" s="15" t="s">
        <v>63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37</v>
      </c>
      <c r="C68" s="25" t="s">
        <v>24</v>
      </c>
      <c r="D68" s="26" t="s">
        <v>25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38</v>
      </c>
      <c r="C69" s="25" t="s">
        <v>24</v>
      </c>
      <c r="D69" s="26" t="s">
        <v>39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26</v>
      </c>
      <c r="C70" s="30" t="s">
        <v>24</v>
      </c>
      <c r="D70" s="31" t="s">
        <v>27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36</v>
      </c>
      <c r="C71" s="94" t="s">
        <v>24</v>
      </c>
      <c r="D71" s="15" t="s">
        <v>64</v>
      </c>
      <c r="E71" s="27">
        <v>30</v>
      </c>
      <c r="F71" s="16">
        <v>20</v>
      </c>
      <c r="G71" s="95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40</v>
      </c>
      <c r="C73" s="1"/>
      <c r="D73" s="2"/>
      <c r="E73" s="3"/>
      <c r="F73" s="4" t="s">
        <v>41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5" t="s">
        <v>4</v>
      </c>
      <c r="C78" s="166"/>
      <c r="D78" s="167"/>
      <c r="E78" t="s">
        <v>5</v>
      </c>
      <c r="F78" s="5"/>
      <c r="I78" t="s">
        <v>6</v>
      </c>
      <c r="J78" s="6" t="s">
        <v>55</v>
      </c>
    </row>
    <row r="79" spans="1:10" ht="15.75" thickBot="1" x14ac:dyDescent="0.3">
      <c r="D79" s="7" t="s">
        <v>8</v>
      </c>
      <c r="J79" s="8">
        <v>45064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43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56</v>
      </c>
      <c r="E81" s="32">
        <v>250</v>
      </c>
      <c r="F81" s="32">
        <v>60.11</v>
      </c>
      <c r="G81" s="33">
        <v>176</v>
      </c>
      <c r="H81" s="33">
        <v>9.1920000000000002</v>
      </c>
      <c r="I81" s="71">
        <v>10.798</v>
      </c>
      <c r="J81" s="33">
        <v>10.72</v>
      </c>
    </row>
    <row r="82" spans="1:10" ht="15.75" thickBot="1" x14ac:dyDescent="0.3">
      <c r="A82" s="18"/>
      <c r="B82" s="19" t="s">
        <v>21</v>
      </c>
      <c r="C82" s="14">
        <v>1009</v>
      </c>
      <c r="D82" s="15" t="s">
        <v>57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23</v>
      </c>
      <c r="C83" s="25" t="s">
        <v>24</v>
      </c>
      <c r="D83" s="26" t="s">
        <v>25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26</v>
      </c>
      <c r="C84" s="30" t="s">
        <v>24</v>
      </c>
      <c r="D84" s="31" t="s">
        <v>27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28</v>
      </c>
      <c r="B86" s="40" t="s">
        <v>29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30</v>
      </c>
      <c r="C87" s="14">
        <v>96</v>
      </c>
      <c r="D87" s="15" t="s">
        <v>58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32</v>
      </c>
      <c r="C88" s="30">
        <v>234</v>
      </c>
      <c r="D88" s="31" t="s">
        <v>59</v>
      </c>
      <c r="E88" s="32">
        <v>100</v>
      </c>
      <c r="F88" s="32">
        <v>42.59</v>
      </c>
      <c r="G88" s="33">
        <v>176</v>
      </c>
      <c r="H88" s="33">
        <v>9.1920000000000002</v>
      </c>
      <c r="I88" s="71">
        <v>10.798</v>
      </c>
      <c r="J88" s="33">
        <v>10.72</v>
      </c>
    </row>
    <row r="89" spans="1:10" ht="24.75" thickBot="1" x14ac:dyDescent="0.3">
      <c r="A89" s="18"/>
      <c r="B89" s="19" t="s">
        <v>34</v>
      </c>
      <c r="C89" s="88">
        <v>128</v>
      </c>
      <c r="D89" s="89" t="s">
        <v>60</v>
      </c>
      <c r="E89" s="90">
        <v>150</v>
      </c>
      <c r="F89" s="90">
        <v>21.9</v>
      </c>
      <c r="G89" s="88">
        <v>132.22999999999999</v>
      </c>
      <c r="H89" s="88">
        <v>3.0640000000000001</v>
      </c>
      <c r="I89" s="88">
        <v>4.4340000000000002</v>
      </c>
      <c r="J89" s="88">
        <v>20.047999999999998</v>
      </c>
    </row>
    <row r="90" spans="1:10" ht="15.75" thickBot="1" x14ac:dyDescent="0.3">
      <c r="A90" s="18"/>
      <c r="B90" s="19" t="s">
        <v>36</v>
      </c>
      <c r="C90" s="14">
        <v>1009</v>
      </c>
      <c r="D90" s="15" t="s">
        <v>57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37</v>
      </c>
      <c r="C91" s="25" t="s">
        <v>24</v>
      </c>
      <c r="D91" s="26" t="s">
        <v>25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38</v>
      </c>
      <c r="C92" s="25" t="s">
        <v>24</v>
      </c>
      <c r="D92" s="26" t="s">
        <v>39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26</v>
      </c>
      <c r="C93" s="30" t="s">
        <v>24</v>
      </c>
      <c r="D93" s="31" t="s">
        <v>27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36</v>
      </c>
      <c r="C94" s="94" t="s">
        <v>24</v>
      </c>
      <c r="D94" s="15" t="s">
        <v>76</v>
      </c>
      <c r="E94" s="27">
        <v>20</v>
      </c>
      <c r="F94" s="16">
        <v>10</v>
      </c>
      <c r="G94" s="95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40</v>
      </c>
      <c r="C96" s="1"/>
      <c r="D96" s="2"/>
      <c r="E96" s="3"/>
      <c r="F96" s="4" t="s">
        <v>41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5" t="s">
        <v>4</v>
      </c>
      <c r="C100" s="166"/>
      <c r="D100" s="167"/>
      <c r="E100" t="s">
        <v>5</v>
      </c>
      <c r="F100" s="5"/>
      <c r="I100" t="s">
        <v>6</v>
      </c>
      <c r="J100" s="6" t="s">
        <v>61</v>
      </c>
    </row>
    <row r="101" spans="1:10" ht="15.75" thickBot="1" x14ac:dyDescent="0.3">
      <c r="D101" s="7" t="s">
        <v>8</v>
      </c>
      <c r="J101" s="8">
        <v>45065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43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1">
        <v>265</v>
      </c>
      <c r="D103" s="92" t="s">
        <v>62</v>
      </c>
      <c r="E103" s="93">
        <v>230</v>
      </c>
      <c r="F103" s="93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21</v>
      </c>
      <c r="C104" s="14">
        <v>514</v>
      </c>
      <c r="D104" s="15" t="s">
        <v>63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23</v>
      </c>
      <c r="C105" s="25" t="s">
        <v>24</v>
      </c>
      <c r="D105" s="26" t="s">
        <v>25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26</v>
      </c>
      <c r="C106" s="30" t="s">
        <v>24</v>
      </c>
      <c r="D106" s="31" t="s">
        <v>27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67"/>
      <c r="D107" s="68"/>
      <c r="E107" s="54">
        <f t="shared" ref="E107:J107" si="6">SUM(E103:E106)</f>
        <v>655</v>
      </c>
      <c r="F107" s="54">
        <f t="shared" si="6"/>
        <v>104</v>
      </c>
      <c r="G107" s="69">
        <f t="shared" si="6"/>
        <v>416</v>
      </c>
      <c r="H107" s="69">
        <f t="shared" si="6"/>
        <v>19.908000000000001</v>
      </c>
      <c r="I107" s="69">
        <f t="shared" si="6"/>
        <v>14.651</v>
      </c>
      <c r="J107" s="69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28</v>
      </c>
      <c r="B109" s="40" t="s">
        <v>29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30</v>
      </c>
      <c r="C110" s="96">
        <v>328</v>
      </c>
      <c r="D110" s="66" t="s">
        <v>65</v>
      </c>
      <c r="E110" s="23">
        <v>250</v>
      </c>
      <c r="F110" s="23">
        <v>34.380000000000003</v>
      </c>
      <c r="G110" s="97">
        <v>357.5</v>
      </c>
      <c r="H110" s="97">
        <v>25</v>
      </c>
      <c r="I110" s="97">
        <v>25</v>
      </c>
      <c r="J110" s="97">
        <v>10</v>
      </c>
    </row>
    <row r="111" spans="1:10" ht="42" thickBot="1" x14ac:dyDescent="0.3">
      <c r="A111" s="18"/>
      <c r="B111" s="19" t="s">
        <v>32</v>
      </c>
      <c r="C111" s="91">
        <v>265</v>
      </c>
      <c r="D111" s="92" t="s">
        <v>62</v>
      </c>
      <c r="E111" s="93">
        <v>230</v>
      </c>
      <c r="F111" s="93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34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36</v>
      </c>
      <c r="C113" s="14">
        <v>514</v>
      </c>
      <c r="D113" s="15" t="s">
        <v>63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37</v>
      </c>
      <c r="C114" s="25" t="s">
        <v>24</v>
      </c>
      <c r="D114" s="26" t="s">
        <v>25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38</v>
      </c>
      <c r="C115" s="25" t="s">
        <v>24</v>
      </c>
      <c r="D115" s="26" t="s">
        <v>39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36</v>
      </c>
      <c r="C116" s="94" t="s">
        <v>24</v>
      </c>
      <c r="D116" s="15" t="s">
        <v>64</v>
      </c>
      <c r="E116" s="27">
        <v>30</v>
      </c>
      <c r="F116" s="27">
        <v>20</v>
      </c>
      <c r="G116" s="95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26</v>
      </c>
      <c r="C117" s="30" t="s">
        <v>24</v>
      </c>
      <c r="D117" s="31" t="s">
        <v>27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40</v>
      </c>
      <c r="C120" s="1"/>
      <c r="D120" s="2"/>
      <c r="E120" s="3"/>
      <c r="F120" s="4" t="s">
        <v>41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2760-D47B-4352-B100-81B68A0283DA}">
  <dimension ref="A1:J129"/>
  <sheetViews>
    <sheetView workbookViewId="0">
      <selection activeCell="M10" sqref="M1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5" t="s">
        <v>4</v>
      </c>
      <c r="C3" s="166"/>
      <c r="D3" s="167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77</v>
      </c>
      <c r="J4" s="8">
        <v>45061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78</v>
      </c>
      <c r="B6" s="13" t="s">
        <v>20</v>
      </c>
      <c r="C6" s="14">
        <v>623</v>
      </c>
      <c r="D6" s="15" t="s">
        <v>79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21</v>
      </c>
      <c r="C7" s="97">
        <v>663</v>
      </c>
      <c r="D7" s="110" t="s">
        <v>80</v>
      </c>
      <c r="E7" s="23">
        <v>200</v>
      </c>
      <c r="F7" s="23">
        <v>9.5399999999999991</v>
      </c>
      <c r="G7" s="97">
        <v>56.435299999999998</v>
      </c>
      <c r="H7" s="97">
        <v>0.224</v>
      </c>
      <c r="I7" s="97">
        <v>5.0999999999999997E-2</v>
      </c>
      <c r="J7" s="97">
        <v>13.768000000000001</v>
      </c>
    </row>
    <row r="8" spans="1:10" ht="15.75" thickBot="1" x14ac:dyDescent="0.3">
      <c r="A8" s="18"/>
      <c r="B8" s="19" t="s">
        <v>23</v>
      </c>
      <c r="C8" s="25" t="s">
        <v>24</v>
      </c>
      <c r="D8" s="26" t="s">
        <v>25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36</v>
      </c>
      <c r="C9" s="73" t="s">
        <v>24</v>
      </c>
      <c r="D9" s="74" t="s">
        <v>81</v>
      </c>
      <c r="E9" s="75">
        <v>20</v>
      </c>
      <c r="F9" s="75">
        <v>8</v>
      </c>
      <c r="G9" s="111">
        <v>40</v>
      </c>
      <c r="H9" s="112">
        <v>0.49</v>
      </c>
      <c r="I9" s="112">
        <v>1.93</v>
      </c>
      <c r="J9" s="112">
        <v>3.63</v>
      </c>
    </row>
    <row r="10" spans="1:10" x14ac:dyDescent="0.25">
      <c r="A10" s="18"/>
      <c r="B10" s="6" t="s">
        <v>29</v>
      </c>
      <c r="C10" s="113" t="s">
        <v>24</v>
      </c>
      <c r="D10" s="114" t="s">
        <v>82</v>
      </c>
      <c r="E10" s="115">
        <v>10</v>
      </c>
      <c r="F10" s="115">
        <v>10.1</v>
      </c>
      <c r="G10" s="116">
        <v>36.4</v>
      </c>
      <c r="H10" s="117">
        <v>2.2999999999999998</v>
      </c>
      <c r="I10" s="117">
        <v>2.95</v>
      </c>
      <c r="J10" s="117">
        <v>0</v>
      </c>
    </row>
    <row r="11" spans="1:10" ht="15.75" thickBot="1" x14ac:dyDescent="0.3">
      <c r="A11" s="18" t="s">
        <v>83</v>
      </c>
      <c r="B11" s="6" t="s">
        <v>26</v>
      </c>
      <c r="C11" s="30" t="s">
        <v>24</v>
      </c>
      <c r="D11" s="31" t="s">
        <v>27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28</v>
      </c>
      <c r="B13" s="40" t="s">
        <v>29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30</v>
      </c>
      <c r="C14" s="14">
        <v>98</v>
      </c>
      <c r="D14" s="15" t="s">
        <v>31</v>
      </c>
      <c r="E14" s="23">
        <v>200</v>
      </c>
      <c r="F14" s="23">
        <v>20.5</v>
      </c>
      <c r="G14" s="97">
        <v>310.87</v>
      </c>
      <c r="H14" s="97">
        <v>25</v>
      </c>
      <c r="I14" s="97">
        <v>25</v>
      </c>
      <c r="J14" s="97">
        <v>10</v>
      </c>
    </row>
    <row r="15" spans="1:10" ht="37.5" thickBot="1" x14ac:dyDescent="0.3">
      <c r="A15" s="18"/>
      <c r="B15" s="19" t="s">
        <v>32</v>
      </c>
      <c r="C15" s="45">
        <v>279</v>
      </c>
      <c r="D15" s="46" t="s">
        <v>33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34</v>
      </c>
      <c r="C16" s="14">
        <v>203</v>
      </c>
      <c r="D16" s="15" t="s">
        <v>35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36</v>
      </c>
      <c r="C17" s="14">
        <v>514</v>
      </c>
      <c r="D17" s="15" t="s">
        <v>63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37</v>
      </c>
      <c r="C18" s="25" t="s">
        <v>24</v>
      </c>
      <c r="D18" s="26" t="s">
        <v>25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38</v>
      </c>
      <c r="C19" s="25" t="s">
        <v>24</v>
      </c>
      <c r="D19" s="26" t="s">
        <v>39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8" t="s">
        <v>84</v>
      </c>
      <c r="B21" s="119" t="s">
        <v>26</v>
      </c>
      <c r="C21" s="14">
        <v>663</v>
      </c>
      <c r="D21" s="15" t="s">
        <v>85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0"/>
      <c r="B22" s="121" t="s">
        <v>86</v>
      </c>
      <c r="C22" s="14">
        <v>55</v>
      </c>
      <c r="D22" s="15" t="s">
        <v>87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0"/>
      <c r="B23" s="122"/>
      <c r="C23" s="122"/>
      <c r="D23" s="123"/>
      <c r="E23" s="124">
        <f t="shared" ref="E23:J23" si="2">SUM(E21:E22)</f>
        <v>240</v>
      </c>
      <c r="F23" s="125">
        <f t="shared" si="2"/>
        <v>11</v>
      </c>
      <c r="G23" s="124">
        <f t="shared" si="2"/>
        <v>68.335300000000004</v>
      </c>
      <c r="H23" s="124">
        <f t="shared" si="2"/>
        <v>0.72399999999999998</v>
      </c>
      <c r="I23" s="124">
        <f t="shared" si="2"/>
        <v>0.55169999999999997</v>
      </c>
      <c r="J23" s="126">
        <f t="shared" si="2"/>
        <v>17.568000000000001</v>
      </c>
    </row>
    <row r="24" spans="1:10" ht="15.75" thickBot="1" x14ac:dyDescent="0.3">
      <c r="A24" s="127"/>
      <c r="B24" s="128"/>
      <c r="C24" s="128"/>
      <c r="D24" s="129" t="s">
        <v>88</v>
      </c>
      <c r="E24" s="130"/>
      <c r="F24" s="131">
        <v>162</v>
      </c>
      <c r="G24" s="130"/>
      <c r="H24" s="130"/>
      <c r="I24" s="130"/>
      <c r="J24" s="132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40</v>
      </c>
      <c r="C26" s="1"/>
      <c r="D26" s="2"/>
      <c r="E26" s="3"/>
      <c r="F26" s="4" t="s">
        <v>41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5" t="s">
        <v>4</v>
      </c>
      <c r="C32" s="166"/>
      <c r="D32" s="167"/>
      <c r="E32" t="s">
        <v>5</v>
      </c>
      <c r="F32" s="5"/>
      <c r="I32" t="s">
        <v>6</v>
      </c>
      <c r="J32" s="6" t="s">
        <v>42</v>
      </c>
    </row>
    <row r="33" spans="1:10" ht="15.75" thickBot="1" x14ac:dyDescent="0.3">
      <c r="D33" s="7" t="s">
        <v>77</v>
      </c>
      <c r="J33" s="8">
        <v>45062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43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78</v>
      </c>
      <c r="B35" s="13" t="s">
        <v>20</v>
      </c>
      <c r="C35" s="14">
        <v>623</v>
      </c>
      <c r="D35" s="15" t="s">
        <v>89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21</v>
      </c>
      <c r="C36" s="14">
        <v>466</v>
      </c>
      <c r="D36" s="15" t="s">
        <v>90</v>
      </c>
      <c r="E36" s="16">
        <v>200</v>
      </c>
      <c r="F36" s="16">
        <v>11.85</v>
      </c>
      <c r="G36" s="95">
        <v>145</v>
      </c>
      <c r="H36" s="95">
        <v>0</v>
      </c>
      <c r="I36" s="95">
        <v>0</v>
      </c>
      <c r="J36" s="95">
        <v>14</v>
      </c>
    </row>
    <row r="37" spans="1:10" ht="15.75" thickBot="1" x14ac:dyDescent="0.3">
      <c r="A37" s="18"/>
      <c r="B37" s="19" t="s">
        <v>23</v>
      </c>
      <c r="C37" s="25" t="s">
        <v>24</v>
      </c>
      <c r="D37" s="26" t="s">
        <v>25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29</v>
      </c>
      <c r="C38" s="52" t="s">
        <v>24</v>
      </c>
      <c r="D38" s="68" t="s">
        <v>91</v>
      </c>
      <c r="E38" s="98">
        <v>10</v>
      </c>
      <c r="F38" s="98">
        <v>10.81</v>
      </c>
      <c r="G38" s="55">
        <v>36.4</v>
      </c>
      <c r="H38" s="69">
        <v>2.2999999999999998</v>
      </c>
      <c r="I38" s="69">
        <v>2.95</v>
      </c>
      <c r="J38" s="69">
        <v>0</v>
      </c>
    </row>
    <row r="39" spans="1:10" ht="15.75" thickBot="1" x14ac:dyDescent="0.3">
      <c r="A39" s="18" t="s">
        <v>83</v>
      </c>
      <c r="B39" s="6" t="s">
        <v>92</v>
      </c>
      <c r="C39" s="20" t="s">
        <v>24</v>
      </c>
      <c r="D39" s="21" t="s">
        <v>93</v>
      </c>
      <c r="E39" s="104">
        <v>170</v>
      </c>
      <c r="F39" s="104">
        <v>20</v>
      </c>
      <c r="G39" s="105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28</v>
      </c>
      <c r="B41" s="40" t="s">
        <v>29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30</v>
      </c>
      <c r="C42" s="14">
        <v>17</v>
      </c>
      <c r="D42" s="15" t="s">
        <v>46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32</v>
      </c>
      <c r="C43" s="45">
        <v>574</v>
      </c>
      <c r="D43" s="46" t="s">
        <v>94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34</v>
      </c>
      <c r="C44" s="14">
        <v>113</v>
      </c>
      <c r="D44" s="15" t="s">
        <v>48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36</v>
      </c>
      <c r="C45" s="14">
        <v>466</v>
      </c>
      <c r="D45" s="15" t="s">
        <v>95</v>
      </c>
      <c r="E45" s="16">
        <v>200</v>
      </c>
      <c r="F45" s="16">
        <v>11.85</v>
      </c>
      <c r="G45" s="95">
        <v>145</v>
      </c>
      <c r="H45" s="95">
        <v>0</v>
      </c>
      <c r="I45" s="95">
        <v>0</v>
      </c>
      <c r="J45" s="95">
        <v>14</v>
      </c>
    </row>
    <row r="46" spans="1:10" ht="15.75" thickBot="1" x14ac:dyDescent="0.3">
      <c r="A46" s="18"/>
      <c r="B46" s="19" t="s">
        <v>37</v>
      </c>
      <c r="C46" s="25" t="s">
        <v>24</v>
      </c>
      <c r="D46" s="26" t="s">
        <v>25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38</v>
      </c>
      <c r="C47" s="25" t="s">
        <v>24</v>
      </c>
      <c r="D47" s="26" t="s">
        <v>39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99"/>
      <c r="C48" s="99"/>
      <c r="D48" s="133"/>
      <c r="E48" s="134">
        <f t="shared" ref="E48:J48" si="4">SUM(E42:E47)</f>
        <v>630</v>
      </c>
      <c r="F48" s="135">
        <f t="shared" si="4"/>
        <v>97</v>
      </c>
      <c r="G48" s="134">
        <f t="shared" si="4"/>
        <v>883.3</v>
      </c>
      <c r="H48" s="134">
        <f t="shared" si="4"/>
        <v>32.833999999999996</v>
      </c>
      <c r="I48" s="134">
        <f t="shared" si="4"/>
        <v>37.189</v>
      </c>
      <c r="J48" s="136">
        <f t="shared" si="4"/>
        <v>346.161</v>
      </c>
    </row>
    <row r="49" spans="1:10" ht="15.75" thickBot="1" x14ac:dyDescent="0.3">
      <c r="A49" s="118" t="s">
        <v>84</v>
      </c>
      <c r="B49" s="119" t="s">
        <v>26</v>
      </c>
      <c r="C49" s="14">
        <v>663</v>
      </c>
      <c r="D49" s="15" t="s">
        <v>85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0"/>
      <c r="B50" s="137" t="s">
        <v>36</v>
      </c>
      <c r="C50" s="14"/>
      <c r="D50" s="15" t="s">
        <v>96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0"/>
      <c r="B51" s="122"/>
      <c r="C51" s="122"/>
      <c r="D51" s="123"/>
      <c r="E51" s="124">
        <f t="shared" ref="E51:J51" si="5">SUM(E49:E50)</f>
        <v>220</v>
      </c>
      <c r="F51" s="125">
        <f t="shared" si="5"/>
        <v>15.43</v>
      </c>
      <c r="G51" s="124">
        <f t="shared" si="5"/>
        <v>68.335300000000004</v>
      </c>
      <c r="H51" s="124">
        <f t="shared" si="5"/>
        <v>0.72399999999999998</v>
      </c>
      <c r="I51" s="124">
        <f t="shared" si="5"/>
        <v>0.55169999999999997</v>
      </c>
      <c r="J51" s="126">
        <f t="shared" si="5"/>
        <v>17.568000000000001</v>
      </c>
    </row>
    <row r="52" spans="1:10" ht="15.75" thickBot="1" x14ac:dyDescent="0.3">
      <c r="A52" s="127"/>
      <c r="B52" s="128"/>
      <c r="C52" s="128"/>
      <c r="D52" s="129" t="s">
        <v>88</v>
      </c>
      <c r="E52" s="130"/>
      <c r="F52" s="131">
        <v>162</v>
      </c>
      <c r="G52" s="130"/>
      <c r="H52" s="130"/>
      <c r="I52" s="130"/>
      <c r="J52" s="132"/>
    </row>
    <row r="53" spans="1:10" x14ac:dyDescent="0.25">
      <c r="B53" s="1" t="s">
        <v>40</v>
      </c>
      <c r="C53" s="1"/>
      <c r="D53" s="2"/>
      <c r="E53" s="3"/>
      <c r="F53" s="4" t="s">
        <v>41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5" t="s">
        <v>4</v>
      </c>
      <c r="C57" s="166"/>
      <c r="D57" s="167"/>
      <c r="E57" t="s">
        <v>5</v>
      </c>
      <c r="F57" s="5"/>
      <c r="I57" t="s">
        <v>6</v>
      </c>
      <c r="J57" s="6" t="s">
        <v>49</v>
      </c>
    </row>
    <row r="58" spans="1:10" ht="15.75" thickBot="1" x14ac:dyDescent="0.3">
      <c r="D58" s="7" t="s">
        <v>77</v>
      </c>
      <c r="J58" s="8">
        <v>45063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43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78</v>
      </c>
      <c r="B60" s="13" t="s">
        <v>20</v>
      </c>
      <c r="C60" s="14">
        <v>623</v>
      </c>
      <c r="D60" s="15" t="s">
        <v>97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21</v>
      </c>
      <c r="C61" s="20">
        <v>272</v>
      </c>
      <c r="D61" s="21" t="s">
        <v>98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23</v>
      </c>
      <c r="C62" s="25" t="s">
        <v>24</v>
      </c>
      <c r="D62" s="26" t="s">
        <v>25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36</v>
      </c>
      <c r="C63" s="94" t="s">
        <v>24</v>
      </c>
      <c r="D63" s="15" t="s">
        <v>64</v>
      </c>
      <c r="E63" s="27">
        <v>50</v>
      </c>
      <c r="F63" s="27">
        <v>14</v>
      </c>
      <c r="G63" s="95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83</v>
      </c>
      <c r="B64" s="6" t="s">
        <v>26</v>
      </c>
      <c r="C64" s="30" t="s">
        <v>24</v>
      </c>
      <c r="D64" s="31" t="s">
        <v>27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28</v>
      </c>
      <c r="B66" s="40" t="s">
        <v>29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30</v>
      </c>
      <c r="C67" s="14">
        <v>103</v>
      </c>
      <c r="D67" s="15" t="s">
        <v>52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32</v>
      </c>
      <c r="C68" s="45">
        <v>574</v>
      </c>
      <c r="D68" s="46" t="s">
        <v>53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34</v>
      </c>
      <c r="C69" s="45">
        <v>113</v>
      </c>
      <c r="D69" s="46" t="s">
        <v>54</v>
      </c>
      <c r="E69" s="47">
        <v>150</v>
      </c>
      <c r="F69" s="47">
        <v>20</v>
      </c>
      <c r="G69" s="70">
        <v>132.22999999999999</v>
      </c>
      <c r="H69" s="70">
        <v>3.0640000000000001</v>
      </c>
      <c r="I69" s="70">
        <v>4.4340000000000002</v>
      </c>
      <c r="J69" s="70">
        <v>20.047999999999998</v>
      </c>
    </row>
    <row r="70" spans="1:10" ht="15.75" thickBot="1" x14ac:dyDescent="0.3">
      <c r="A70" s="18"/>
      <c r="B70" s="19" t="s">
        <v>36</v>
      </c>
      <c r="C70" s="97">
        <v>663</v>
      </c>
      <c r="D70" s="110" t="s">
        <v>99</v>
      </c>
      <c r="E70" s="16">
        <v>200</v>
      </c>
      <c r="F70" s="16">
        <v>9.0399999999999991</v>
      </c>
      <c r="G70" s="95">
        <v>145</v>
      </c>
      <c r="H70" s="95">
        <v>0</v>
      </c>
      <c r="I70" s="95">
        <v>0</v>
      </c>
      <c r="J70" s="95">
        <v>14</v>
      </c>
    </row>
    <row r="71" spans="1:10" ht="15.75" thickBot="1" x14ac:dyDescent="0.3">
      <c r="A71" s="18"/>
      <c r="B71" s="19" t="s">
        <v>37</v>
      </c>
      <c r="C71" s="25" t="s">
        <v>24</v>
      </c>
      <c r="D71" s="26" t="s">
        <v>25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38</v>
      </c>
      <c r="C72" s="25" t="s">
        <v>24</v>
      </c>
      <c r="D72" s="26" t="s">
        <v>39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8" t="s">
        <v>84</v>
      </c>
      <c r="B74" s="119" t="s">
        <v>26</v>
      </c>
      <c r="C74" s="14">
        <v>663</v>
      </c>
      <c r="D74" s="15" t="s">
        <v>100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8"/>
      <c r="B75" s="121" t="s">
        <v>86</v>
      </c>
      <c r="C75" s="14"/>
      <c r="D75" s="15" t="s">
        <v>101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0"/>
      <c r="B76" s="122"/>
      <c r="C76" s="122"/>
      <c r="D76" s="123"/>
      <c r="E76" s="124">
        <f t="shared" ref="E76:J76" si="8">SUM(E74:E75)</f>
        <v>240</v>
      </c>
      <c r="F76" s="125">
        <f t="shared" si="8"/>
        <v>10</v>
      </c>
      <c r="G76" s="124">
        <f t="shared" si="8"/>
        <v>68.335300000000004</v>
      </c>
      <c r="H76" s="124">
        <f t="shared" si="8"/>
        <v>0.72399999999999998</v>
      </c>
      <c r="I76" s="124">
        <f t="shared" si="8"/>
        <v>0.55169999999999997</v>
      </c>
      <c r="J76" s="126">
        <f t="shared" si="8"/>
        <v>17.568000000000001</v>
      </c>
    </row>
    <row r="77" spans="1:10" ht="15.75" thickBot="1" x14ac:dyDescent="0.3">
      <c r="A77" s="127"/>
      <c r="B77" s="128"/>
      <c r="C77" s="128"/>
      <c r="D77" s="129" t="s">
        <v>88</v>
      </c>
      <c r="E77" s="130"/>
      <c r="F77" s="131">
        <v>162</v>
      </c>
      <c r="G77" s="130"/>
      <c r="H77" s="130"/>
      <c r="I77" s="130"/>
      <c r="J77" s="132"/>
    </row>
    <row r="78" spans="1:10" x14ac:dyDescent="0.25">
      <c r="B78" s="1" t="s">
        <v>40</v>
      </c>
      <c r="C78" s="1"/>
      <c r="D78" s="2"/>
      <c r="E78" s="3"/>
      <c r="F78" s="4" t="s">
        <v>41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102</v>
      </c>
    </row>
    <row r="80" spans="1:10" x14ac:dyDescent="0.25">
      <c r="G80" t="s">
        <v>2</v>
      </c>
    </row>
    <row r="81" spans="1:10" x14ac:dyDescent="0.25">
      <c r="A81" t="s">
        <v>3</v>
      </c>
      <c r="B81" s="165" t="s">
        <v>4</v>
      </c>
      <c r="C81" s="166"/>
      <c r="D81" s="167"/>
      <c r="E81" t="s">
        <v>5</v>
      </c>
      <c r="F81" s="5"/>
      <c r="I81" t="s">
        <v>6</v>
      </c>
      <c r="J81" s="6" t="s">
        <v>55</v>
      </c>
    </row>
    <row r="82" spans="1:10" ht="15.75" thickBot="1" x14ac:dyDescent="0.3">
      <c r="D82" s="7" t="s">
        <v>77</v>
      </c>
      <c r="J82" s="8">
        <v>45064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43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78</v>
      </c>
      <c r="B84" s="13" t="s">
        <v>20</v>
      </c>
      <c r="C84" s="14">
        <v>623</v>
      </c>
      <c r="D84" s="15" t="s">
        <v>103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21</v>
      </c>
      <c r="C85" s="14">
        <v>663</v>
      </c>
      <c r="D85" s="15" t="s">
        <v>100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23</v>
      </c>
      <c r="C86" s="25" t="s">
        <v>24</v>
      </c>
      <c r="D86" s="26" t="s">
        <v>25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29</v>
      </c>
      <c r="C87" s="52" t="s">
        <v>24</v>
      </c>
      <c r="D87" s="68" t="s">
        <v>68</v>
      </c>
      <c r="E87" s="98">
        <v>10</v>
      </c>
      <c r="F87" s="98">
        <v>10.81</v>
      </c>
      <c r="G87" s="55">
        <v>36.4</v>
      </c>
      <c r="H87" s="69">
        <v>2.2999999999999998</v>
      </c>
      <c r="I87" s="69">
        <v>2.95</v>
      </c>
      <c r="J87" s="69">
        <v>0</v>
      </c>
    </row>
    <row r="88" spans="1:10" ht="15.75" thickBot="1" x14ac:dyDescent="0.3">
      <c r="A88" s="18" t="s">
        <v>83</v>
      </c>
      <c r="B88" s="6" t="s">
        <v>92</v>
      </c>
      <c r="C88" s="52" t="s">
        <v>24</v>
      </c>
      <c r="D88" s="68" t="s">
        <v>93</v>
      </c>
      <c r="E88" s="104">
        <v>150</v>
      </c>
      <c r="F88" s="104">
        <v>20</v>
      </c>
      <c r="G88" s="105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28</v>
      </c>
      <c r="B90" s="40" t="s">
        <v>29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30</v>
      </c>
      <c r="C91" s="14">
        <v>96</v>
      </c>
      <c r="D91" s="15" t="s">
        <v>58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32</v>
      </c>
      <c r="C92" s="30">
        <v>234</v>
      </c>
      <c r="D92" s="31" t="s">
        <v>104</v>
      </c>
      <c r="E92" s="32">
        <v>60</v>
      </c>
      <c r="F92" s="32">
        <v>49.97</v>
      </c>
      <c r="G92" s="33">
        <v>176</v>
      </c>
      <c r="H92" s="33">
        <v>9.1920000000000002</v>
      </c>
      <c r="I92" s="71">
        <v>10.798</v>
      </c>
      <c r="J92" s="33">
        <v>10.72</v>
      </c>
    </row>
    <row r="93" spans="1:10" ht="24.75" thickBot="1" x14ac:dyDescent="0.3">
      <c r="A93" s="18"/>
      <c r="B93" s="19" t="s">
        <v>34</v>
      </c>
      <c r="C93" s="88">
        <v>128</v>
      </c>
      <c r="D93" s="89" t="s">
        <v>60</v>
      </c>
      <c r="E93" s="90">
        <v>130</v>
      </c>
      <c r="F93" s="90">
        <v>12.9</v>
      </c>
      <c r="G93" s="88">
        <v>132.22999999999999</v>
      </c>
      <c r="H93" s="88">
        <v>3.0640000000000001</v>
      </c>
      <c r="I93" s="88">
        <v>4.4340000000000002</v>
      </c>
      <c r="J93" s="88">
        <v>20.047999999999998</v>
      </c>
    </row>
    <row r="94" spans="1:10" ht="15.75" thickBot="1" x14ac:dyDescent="0.3">
      <c r="A94" s="18"/>
      <c r="B94" s="19" t="s">
        <v>36</v>
      </c>
      <c r="C94" s="14">
        <v>1009</v>
      </c>
      <c r="D94" s="15" t="s">
        <v>57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37</v>
      </c>
      <c r="C95" s="25" t="s">
        <v>24</v>
      </c>
      <c r="D95" s="26" t="s">
        <v>25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38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8" t="s">
        <v>84</v>
      </c>
      <c r="B98" s="119" t="s">
        <v>26</v>
      </c>
      <c r="C98" s="14">
        <v>663</v>
      </c>
      <c r="D98" s="15" t="s">
        <v>105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0"/>
      <c r="B99" s="137" t="s">
        <v>36</v>
      </c>
      <c r="C99" s="14" t="s">
        <v>24</v>
      </c>
      <c r="D99" s="15" t="s">
        <v>115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0"/>
      <c r="B100" s="122"/>
      <c r="C100" s="122"/>
      <c r="D100" s="123"/>
      <c r="E100" s="124">
        <f t="shared" ref="E100:J100" si="11">SUM(E98:E99)</f>
        <v>220</v>
      </c>
      <c r="F100" s="125">
        <f t="shared" si="11"/>
        <v>19.43</v>
      </c>
      <c r="G100" s="124">
        <f t="shared" si="11"/>
        <v>68.335300000000004</v>
      </c>
      <c r="H100" s="124">
        <f t="shared" si="11"/>
        <v>0.72399999999999998</v>
      </c>
      <c r="I100" s="124">
        <f t="shared" si="11"/>
        <v>0.55169999999999997</v>
      </c>
      <c r="J100" s="126">
        <f t="shared" si="11"/>
        <v>17.568000000000001</v>
      </c>
    </row>
    <row r="101" spans="1:10" ht="15.75" thickBot="1" x14ac:dyDescent="0.3">
      <c r="A101" s="127"/>
      <c r="B101" s="128"/>
      <c r="C101" s="128"/>
      <c r="D101" s="129" t="s">
        <v>88</v>
      </c>
      <c r="E101" s="130"/>
      <c r="F101" s="131">
        <v>162</v>
      </c>
      <c r="G101" s="130"/>
      <c r="H101" s="130"/>
      <c r="I101" s="130"/>
      <c r="J101" s="132"/>
    </row>
    <row r="102" spans="1:10" x14ac:dyDescent="0.25">
      <c r="B102" s="1" t="s">
        <v>40</v>
      </c>
      <c r="C102" s="1"/>
      <c r="D102" s="2"/>
      <c r="E102" s="3"/>
      <c r="F102" s="4" t="s">
        <v>41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102</v>
      </c>
    </row>
    <row r="107" spans="1:10" x14ac:dyDescent="0.25">
      <c r="G107" t="s">
        <v>2</v>
      </c>
    </row>
    <row r="108" spans="1:10" x14ac:dyDescent="0.25">
      <c r="A108" t="s">
        <v>3</v>
      </c>
      <c r="B108" s="165" t="s">
        <v>4</v>
      </c>
      <c r="C108" s="166"/>
      <c r="D108" s="167"/>
      <c r="E108" t="s">
        <v>5</v>
      </c>
      <c r="F108" s="5"/>
      <c r="I108" t="s">
        <v>6</v>
      </c>
      <c r="J108" s="6" t="s">
        <v>61</v>
      </c>
    </row>
    <row r="109" spans="1:10" ht="15.75" thickBot="1" x14ac:dyDescent="0.3">
      <c r="D109" s="7" t="s">
        <v>77</v>
      </c>
      <c r="J109" s="8">
        <v>45065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43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78</v>
      </c>
      <c r="B111" s="13" t="s">
        <v>20</v>
      </c>
      <c r="C111" s="14">
        <v>623</v>
      </c>
      <c r="D111" s="15" t="s">
        <v>106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21</v>
      </c>
      <c r="C112" s="14">
        <v>514</v>
      </c>
      <c r="D112" s="15" t="s">
        <v>63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23</v>
      </c>
      <c r="C113" s="25" t="s">
        <v>24</v>
      </c>
      <c r="D113" s="26" t="s">
        <v>25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0"/>
      <c r="B114" s="137" t="s">
        <v>36</v>
      </c>
      <c r="C114" s="14" t="s">
        <v>24</v>
      </c>
      <c r="D114" s="15" t="s">
        <v>107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83</v>
      </c>
      <c r="B115" s="6" t="s">
        <v>92</v>
      </c>
      <c r="C115" s="20" t="s">
        <v>24</v>
      </c>
      <c r="D115" s="21" t="s">
        <v>93</v>
      </c>
      <c r="E115" s="104">
        <v>100</v>
      </c>
      <c r="F115" s="104">
        <v>22</v>
      </c>
      <c r="G115" s="105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67"/>
      <c r="D116" s="68"/>
      <c r="E116" s="54">
        <f t="shared" ref="E116:J116" si="12">SUM(E111:E115)</f>
        <v>505</v>
      </c>
      <c r="F116" s="54">
        <f t="shared" si="12"/>
        <v>60.64</v>
      </c>
      <c r="G116" s="69">
        <f t="shared" si="12"/>
        <v>549.9</v>
      </c>
      <c r="H116" s="69">
        <f t="shared" si="12"/>
        <v>19.364999999999998</v>
      </c>
      <c r="I116" s="69">
        <f t="shared" si="12"/>
        <v>8.5960000000000001</v>
      </c>
      <c r="J116" s="69">
        <f t="shared" si="12"/>
        <v>123.53</v>
      </c>
    </row>
    <row r="117" spans="1:10" x14ac:dyDescent="0.25">
      <c r="A117" s="18" t="s">
        <v>28</v>
      </c>
      <c r="B117" s="40" t="s">
        <v>29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30</v>
      </c>
      <c r="C118" s="96">
        <v>328</v>
      </c>
      <c r="D118" s="66" t="s">
        <v>65</v>
      </c>
      <c r="E118" s="23">
        <v>150</v>
      </c>
      <c r="F118" s="23">
        <v>15.38</v>
      </c>
      <c r="G118" s="97">
        <v>300.5</v>
      </c>
      <c r="H118" s="97">
        <v>18</v>
      </c>
      <c r="I118" s="97">
        <v>18</v>
      </c>
      <c r="J118" s="97">
        <v>9</v>
      </c>
    </row>
    <row r="119" spans="1:10" ht="42" thickBot="1" x14ac:dyDescent="0.3">
      <c r="A119" s="18"/>
      <c r="B119" s="19" t="s">
        <v>32</v>
      </c>
      <c r="C119" s="91">
        <v>265</v>
      </c>
      <c r="D119" s="92" t="s">
        <v>62</v>
      </c>
      <c r="E119" s="93">
        <v>200</v>
      </c>
      <c r="F119" s="93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34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36</v>
      </c>
      <c r="C121" s="20">
        <v>272</v>
      </c>
      <c r="D121" s="21" t="s">
        <v>98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37</v>
      </c>
      <c r="C122" s="25" t="s">
        <v>24</v>
      </c>
      <c r="D122" s="26" t="s">
        <v>25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38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99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8" t="s">
        <v>84</v>
      </c>
      <c r="B125" s="6" t="s">
        <v>36</v>
      </c>
      <c r="C125" s="94" t="s">
        <v>24</v>
      </c>
      <c r="D125" s="15" t="s">
        <v>64</v>
      </c>
      <c r="E125" s="27">
        <v>50</v>
      </c>
      <c r="F125" s="27">
        <v>14</v>
      </c>
      <c r="G125" s="95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0"/>
      <c r="B126" s="6" t="s">
        <v>26</v>
      </c>
      <c r="C126" s="30" t="s">
        <v>24</v>
      </c>
      <c r="D126" s="31" t="s">
        <v>27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2"/>
      <c r="C127" s="122"/>
      <c r="D127" s="123"/>
      <c r="E127" s="124">
        <f t="shared" ref="E127:J127" si="14">SUM(E125:E126)</f>
        <v>250</v>
      </c>
      <c r="F127" s="125">
        <f t="shared" si="14"/>
        <v>39</v>
      </c>
      <c r="G127" s="124">
        <f t="shared" si="14"/>
        <v>196</v>
      </c>
      <c r="H127" s="124">
        <f t="shared" si="14"/>
        <v>2.5</v>
      </c>
      <c r="I127" s="124">
        <f t="shared" si="14"/>
        <v>0.2</v>
      </c>
      <c r="J127" s="126">
        <f t="shared" si="14"/>
        <v>90.1</v>
      </c>
    </row>
    <row r="128" spans="1:10" ht="15.75" thickBot="1" x14ac:dyDescent="0.3">
      <c r="B128" s="128"/>
      <c r="C128" s="128"/>
      <c r="D128" s="129" t="s">
        <v>88</v>
      </c>
      <c r="E128" s="130"/>
      <c r="F128" s="131">
        <v>162</v>
      </c>
      <c r="G128" s="130"/>
      <c r="H128" s="130"/>
      <c r="I128" s="130"/>
      <c r="J128" s="132"/>
    </row>
    <row r="129" spans="2:10" x14ac:dyDescent="0.25">
      <c r="B129" s="1" t="s">
        <v>40</v>
      </c>
      <c r="C129" s="1"/>
      <c r="D129" s="2"/>
      <c r="E129" s="3"/>
      <c r="F129" s="4" t="s">
        <v>41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D521F-402F-4DA0-9E86-F1B5D60DB11C}">
  <dimension ref="A1:J117"/>
  <sheetViews>
    <sheetView topLeftCell="A101" workbookViewId="0">
      <selection activeCell="D116" sqref="D116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5" t="s">
        <v>4</v>
      </c>
      <c r="C6" s="166"/>
      <c r="D6" s="167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45180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108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21</v>
      </c>
      <c r="C10" s="20">
        <v>272</v>
      </c>
      <c r="D10" s="21" t="s">
        <v>22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23</v>
      </c>
      <c r="C11" s="25" t="s">
        <v>24</v>
      </c>
      <c r="D11" s="26" t="s">
        <v>25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26</v>
      </c>
      <c r="C12" s="30" t="s">
        <v>24</v>
      </c>
      <c r="D12" s="31" t="s">
        <v>27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113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108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21</v>
      </c>
      <c r="C16" s="20">
        <v>272</v>
      </c>
      <c r="D16" s="21" t="s">
        <v>22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23</v>
      </c>
      <c r="C17" s="25" t="s">
        <v>24</v>
      </c>
      <c r="D17" s="26" t="s">
        <v>25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24</v>
      </c>
      <c r="D18" s="31" t="s">
        <v>27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24</v>
      </c>
      <c r="D19" s="68" t="s">
        <v>68</v>
      </c>
      <c r="E19" s="98">
        <v>10</v>
      </c>
      <c r="F19" s="98">
        <v>6.76</v>
      </c>
      <c r="G19" s="55">
        <v>36.4</v>
      </c>
      <c r="H19" s="69">
        <v>2.2999999999999998</v>
      </c>
      <c r="I19" s="69">
        <v>2.95</v>
      </c>
      <c r="J19" s="69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5" t="s">
        <v>4</v>
      </c>
      <c r="C27" s="166"/>
      <c r="D27" s="167"/>
      <c r="E27" t="s">
        <v>5</v>
      </c>
      <c r="F27" s="5"/>
      <c r="I27" t="s">
        <v>6</v>
      </c>
      <c r="J27" s="6" t="s">
        <v>42</v>
      </c>
    </row>
    <row r="28" spans="1:10" ht="15.75" thickBot="1" x14ac:dyDescent="0.3">
      <c r="D28" s="7" t="s">
        <v>8</v>
      </c>
      <c r="J28" s="8">
        <v>45181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43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44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21</v>
      </c>
      <c r="C31" s="52">
        <v>466</v>
      </c>
      <c r="D31" s="53" t="s">
        <v>45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23</v>
      </c>
      <c r="C32" s="25" t="s">
        <v>24</v>
      </c>
      <c r="D32" s="26" t="s">
        <v>25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A34" s="146"/>
      <c r="B34" s="147"/>
      <c r="C34" s="147"/>
      <c r="D34" s="148"/>
      <c r="E34" s="149" t="s">
        <v>113</v>
      </c>
      <c r="F34" s="150"/>
      <c r="G34" s="149"/>
      <c r="H34" s="149"/>
      <c r="I34" s="149"/>
      <c r="J34" s="149"/>
    </row>
    <row r="35" spans="1:10" ht="36" thickBot="1" x14ac:dyDescent="0.3">
      <c r="A35" s="12" t="s">
        <v>19</v>
      </c>
      <c r="B35" s="13" t="s">
        <v>20</v>
      </c>
      <c r="C35" s="151" t="s">
        <v>50</v>
      </c>
      <c r="D35" s="152" t="s">
        <v>69</v>
      </c>
      <c r="E35" s="153">
        <v>270</v>
      </c>
      <c r="F35" s="153">
        <v>74.62</v>
      </c>
      <c r="G35" s="154">
        <v>156</v>
      </c>
      <c r="H35" s="154">
        <v>9.85</v>
      </c>
      <c r="I35" s="154">
        <v>12.755000000000001</v>
      </c>
      <c r="J35" s="154">
        <v>11.361000000000001</v>
      </c>
    </row>
    <row r="36" spans="1:10" ht="26.25" thickBot="1" x14ac:dyDescent="0.3">
      <c r="A36" s="18"/>
      <c r="B36" s="19" t="s">
        <v>21</v>
      </c>
      <c r="C36" s="52">
        <v>466</v>
      </c>
      <c r="D36" s="53" t="s">
        <v>45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5">
        <v>24.09225</v>
      </c>
    </row>
    <row r="37" spans="1:10" ht="15.75" thickBot="1" x14ac:dyDescent="0.3">
      <c r="A37" s="18"/>
      <c r="B37" s="19" t="s">
        <v>23</v>
      </c>
      <c r="C37" s="25" t="s">
        <v>24</v>
      </c>
      <c r="D37" s="26" t="s">
        <v>25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38</v>
      </c>
      <c r="C38" s="25" t="s">
        <v>24</v>
      </c>
      <c r="D38" s="26" t="s">
        <v>39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40</v>
      </c>
      <c r="C42" s="1"/>
      <c r="D42" s="2"/>
      <c r="E42" s="3"/>
      <c r="F42" s="4" t="s">
        <v>41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110</v>
      </c>
    </row>
    <row r="53" spans="1:10" x14ac:dyDescent="0.25">
      <c r="A53" t="s">
        <v>3</v>
      </c>
      <c r="B53" s="165" t="s">
        <v>4</v>
      </c>
      <c r="C53" s="166"/>
      <c r="D53" s="167"/>
      <c r="E53" t="s">
        <v>5</v>
      </c>
      <c r="F53" s="5"/>
      <c r="I53" t="s">
        <v>6</v>
      </c>
      <c r="J53" s="6" t="s">
        <v>49</v>
      </c>
    </row>
    <row r="54" spans="1:10" ht="15.75" thickBot="1" x14ac:dyDescent="0.3">
      <c r="D54" s="7" t="s">
        <v>8</v>
      </c>
      <c r="J54" s="8">
        <v>45182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43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111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21</v>
      </c>
      <c r="C57" s="14">
        <v>466</v>
      </c>
      <c r="D57" s="66" t="s">
        <v>51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23</v>
      </c>
      <c r="C58" s="25" t="s">
        <v>24</v>
      </c>
      <c r="D58" s="26" t="s">
        <v>25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29</v>
      </c>
      <c r="C59" s="139">
        <v>7</v>
      </c>
      <c r="D59" s="26" t="s">
        <v>112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92</v>
      </c>
      <c r="C60" s="20" t="s">
        <v>24</v>
      </c>
      <c r="D60" s="21" t="s">
        <v>93</v>
      </c>
      <c r="E60" s="104">
        <v>100</v>
      </c>
      <c r="F60" s="104">
        <v>18.190000000000001</v>
      </c>
      <c r="G60" s="105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67"/>
      <c r="D61" s="68"/>
      <c r="E61" s="54">
        <f t="shared" ref="E61:J61" si="4">SUM(E56:E60)</f>
        <v>580</v>
      </c>
      <c r="F61" s="54">
        <f t="shared" si="4"/>
        <v>85</v>
      </c>
      <c r="G61" s="69">
        <f t="shared" si="4"/>
        <v>645.72199999999998</v>
      </c>
      <c r="H61" s="69">
        <f t="shared" si="4"/>
        <v>26.291</v>
      </c>
      <c r="I61" s="69">
        <f t="shared" si="4"/>
        <v>7.5138999999999996</v>
      </c>
      <c r="J61" s="69">
        <f t="shared" si="4"/>
        <v>165.80999999999997</v>
      </c>
    </row>
    <row r="62" spans="1:10" ht="26.25" thickBot="1" x14ac:dyDescent="0.3">
      <c r="A62" s="146"/>
      <c r="B62" s="147"/>
      <c r="C62" s="156"/>
      <c r="D62" s="157"/>
      <c r="E62" s="158"/>
      <c r="F62" s="158" t="s">
        <v>113</v>
      </c>
      <c r="G62" s="159"/>
      <c r="H62" s="159"/>
      <c r="I62" s="159"/>
      <c r="J62" s="159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111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21</v>
      </c>
      <c r="C64" s="14">
        <v>466</v>
      </c>
      <c r="D64" s="66" t="s">
        <v>51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23</v>
      </c>
      <c r="C65" s="25" t="s">
        <v>24</v>
      </c>
      <c r="D65" s="26" t="s">
        <v>25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29</v>
      </c>
      <c r="C66" s="139">
        <v>7</v>
      </c>
      <c r="D66" s="26" t="s">
        <v>112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92</v>
      </c>
      <c r="C67" s="20" t="s">
        <v>24</v>
      </c>
      <c r="D67" s="21" t="s">
        <v>93</v>
      </c>
      <c r="E67" s="104">
        <v>140</v>
      </c>
      <c r="F67" s="104">
        <v>23.19</v>
      </c>
      <c r="G67" s="105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40</v>
      </c>
      <c r="C70" s="1"/>
      <c r="D70" s="2"/>
      <c r="E70" s="3"/>
      <c r="F70" s="4" t="s">
        <v>41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5" t="s">
        <v>4</v>
      </c>
      <c r="C79" s="166"/>
      <c r="D79" s="167"/>
      <c r="E79" t="s">
        <v>5</v>
      </c>
      <c r="F79" s="5"/>
      <c r="I79" t="s">
        <v>6</v>
      </c>
      <c r="J79" s="6" t="s">
        <v>55</v>
      </c>
    </row>
    <row r="80" spans="1:10" ht="15.75" thickBot="1" x14ac:dyDescent="0.3">
      <c r="D80" s="7" t="s">
        <v>8</v>
      </c>
      <c r="J80" s="8">
        <v>45183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43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56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1">
        <v>10.798</v>
      </c>
      <c r="J82" s="33">
        <v>10.72</v>
      </c>
    </row>
    <row r="83" spans="1:10" ht="15.75" thickBot="1" x14ac:dyDescent="0.3">
      <c r="A83" s="18"/>
      <c r="B83" s="19" t="s">
        <v>21</v>
      </c>
      <c r="C83" s="14">
        <v>1009</v>
      </c>
      <c r="D83" s="15" t="s">
        <v>57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23</v>
      </c>
      <c r="C84" s="25" t="s">
        <v>24</v>
      </c>
      <c r="D84" s="26" t="s">
        <v>25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2" t="s">
        <v>38</v>
      </c>
      <c r="C85" s="73" t="s">
        <v>24</v>
      </c>
      <c r="D85" s="74" t="s">
        <v>39</v>
      </c>
      <c r="E85" s="75">
        <v>25</v>
      </c>
      <c r="F85" s="75">
        <v>1.62</v>
      </c>
      <c r="G85" s="76">
        <v>87</v>
      </c>
      <c r="H85" s="77">
        <v>8.76</v>
      </c>
      <c r="I85" s="77">
        <v>1.5</v>
      </c>
      <c r="J85" s="77">
        <v>49.8</v>
      </c>
    </row>
    <row r="86" spans="1:10" x14ac:dyDescent="0.25">
      <c r="A86" s="18"/>
      <c r="B86" s="19"/>
      <c r="C86" s="78"/>
      <c r="D86" s="79"/>
      <c r="E86" s="80"/>
      <c r="F86" s="80"/>
      <c r="G86" s="81"/>
      <c r="H86" s="82"/>
      <c r="I86" s="82"/>
      <c r="J86" s="82"/>
    </row>
    <row r="87" spans="1:10" ht="15.75" thickBot="1" x14ac:dyDescent="0.3">
      <c r="A87" s="34"/>
      <c r="B87" s="83"/>
      <c r="C87" s="83"/>
      <c r="D87" s="84"/>
      <c r="E87" s="85">
        <f t="shared" ref="E87:J87" si="6">SUM(E82:E85)</f>
        <v>500</v>
      </c>
      <c r="F87" s="86">
        <f t="shared" si="6"/>
        <v>85</v>
      </c>
      <c r="G87" s="85">
        <f t="shared" si="6"/>
        <v>464.25</v>
      </c>
      <c r="H87" s="85">
        <f t="shared" si="6"/>
        <v>27.711999999999996</v>
      </c>
      <c r="I87" s="85">
        <f t="shared" si="6"/>
        <v>13.798</v>
      </c>
      <c r="J87" s="87">
        <f t="shared" si="6"/>
        <v>133.77999999999997</v>
      </c>
    </row>
    <row r="88" spans="1:10" ht="15.75" thickBot="1" x14ac:dyDescent="0.3">
      <c r="A88" s="146"/>
      <c r="B88" s="147"/>
      <c r="C88" s="147"/>
      <c r="D88" s="148"/>
      <c r="E88" s="149"/>
      <c r="F88" s="150" t="s">
        <v>113</v>
      </c>
      <c r="G88" s="149"/>
      <c r="H88" s="149"/>
      <c r="I88" s="149"/>
      <c r="J88" s="149"/>
    </row>
    <row r="89" spans="1:10" ht="51.75" thickBot="1" x14ac:dyDescent="0.3">
      <c r="A89" s="12" t="s">
        <v>19</v>
      </c>
      <c r="B89" s="13" t="s">
        <v>20</v>
      </c>
      <c r="C89" s="30" t="s">
        <v>71</v>
      </c>
      <c r="D89" s="31" t="s">
        <v>114</v>
      </c>
      <c r="E89" s="32">
        <v>280</v>
      </c>
      <c r="F89" s="32">
        <v>72.08</v>
      </c>
      <c r="G89" s="33">
        <v>308</v>
      </c>
      <c r="H89" s="33">
        <v>9.1920000000000002</v>
      </c>
      <c r="I89" s="71">
        <v>10.798</v>
      </c>
      <c r="J89" s="33">
        <v>10.72</v>
      </c>
    </row>
    <row r="90" spans="1:10" ht="15.75" thickBot="1" x14ac:dyDescent="0.3">
      <c r="A90" s="18"/>
      <c r="B90" s="19" t="s">
        <v>21</v>
      </c>
      <c r="C90" s="14">
        <v>1009</v>
      </c>
      <c r="D90" s="15" t="s">
        <v>57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23</v>
      </c>
      <c r="C91" s="25" t="s">
        <v>24</v>
      </c>
      <c r="D91" s="26" t="s">
        <v>25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2" t="s">
        <v>38</v>
      </c>
      <c r="C92" s="25" t="s">
        <v>24</v>
      </c>
      <c r="D92" s="26" t="s">
        <v>39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40</v>
      </c>
      <c r="C95" s="1"/>
      <c r="D95" s="2"/>
      <c r="E95" s="3"/>
      <c r="F95" s="4" t="s">
        <v>41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5" t="s">
        <v>4</v>
      </c>
      <c r="C102" s="166"/>
      <c r="D102" s="167"/>
      <c r="E102" t="s">
        <v>5</v>
      </c>
      <c r="F102" s="5"/>
      <c r="I102" t="s">
        <v>6</v>
      </c>
      <c r="J102" s="6" t="s">
        <v>61</v>
      </c>
    </row>
    <row r="103" spans="1:10" ht="15.75" thickBot="1" x14ac:dyDescent="0.3">
      <c r="D103" s="7" t="s">
        <v>8</v>
      </c>
      <c r="J103" s="8">
        <v>45184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43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1">
        <v>265</v>
      </c>
      <c r="D105" s="92" t="s">
        <v>62</v>
      </c>
      <c r="E105" s="93">
        <v>230</v>
      </c>
      <c r="F105" s="93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21</v>
      </c>
      <c r="C106" s="14">
        <v>514</v>
      </c>
      <c r="D106" s="15" t="s">
        <v>63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23</v>
      </c>
      <c r="C107" s="25" t="s">
        <v>24</v>
      </c>
      <c r="D107" s="26" t="s">
        <v>25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36</v>
      </c>
      <c r="C108" s="94" t="s">
        <v>24</v>
      </c>
      <c r="D108" s="15" t="s">
        <v>64</v>
      </c>
      <c r="E108" s="27">
        <v>35</v>
      </c>
      <c r="F108" s="27">
        <v>20</v>
      </c>
      <c r="G108" s="95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A110" s="146"/>
      <c r="B110" s="147"/>
      <c r="C110" s="147"/>
      <c r="D110" s="148"/>
      <c r="E110" s="149" t="s">
        <v>113</v>
      </c>
      <c r="F110" s="150"/>
      <c r="G110" s="149"/>
      <c r="H110" s="149"/>
      <c r="I110" s="149"/>
      <c r="J110" s="149"/>
    </row>
    <row r="111" spans="1:10" ht="30.75" thickBot="1" x14ac:dyDescent="0.3">
      <c r="A111" s="12" t="s">
        <v>19</v>
      </c>
      <c r="B111" s="118" t="s">
        <v>20</v>
      </c>
      <c r="C111" s="160">
        <v>265</v>
      </c>
      <c r="D111" s="161" t="s">
        <v>62</v>
      </c>
      <c r="E111" s="162">
        <v>250</v>
      </c>
      <c r="F111" s="162">
        <v>61.64</v>
      </c>
      <c r="G111" s="154">
        <v>165</v>
      </c>
      <c r="H111" s="154">
        <v>9.85</v>
      </c>
      <c r="I111" s="154">
        <v>12.755000000000001</v>
      </c>
      <c r="J111" s="154">
        <v>11.361000000000001</v>
      </c>
    </row>
    <row r="112" spans="1:10" ht="26.25" thickBot="1" x14ac:dyDescent="0.3">
      <c r="A112" s="18"/>
      <c r="B112" s="120" t="s">
        <v>21</v>
      </c>
      <c r="C112" s="14">
        <v>514</v>
      </c>
      <c r="D112" s="15" t="s">
        <v>63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0" t="s">
        <v>23</v>
      </c>
      <c r="C113" s="25" t="s">
        <v>24</v>
      </c>
      <c r="D113" s="26" t="s">
        <v>25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3" t="s">
        <v>36</v>
      </c>
      <c r="C114" s="94" t="s">
        <v>24</v>
      </c>
      <c r="D114" s="15" t="s">
        <v>64</v>
      </c>
      <c r="E114" s="27">
        <v>35</v>
      </c>
      <c r="F114" s="27">
        <v>20</v>
      </c>
      <c r="G114" s="95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4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40</v>
      </c>
      <c r="C117" s="1"/>
      <c r="D117" s="2"/>
      <c r="E117" s="3"/>
      <c r="F117" s="4" t="s">
        <v>41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2023-09-13T01:45:01Z</dcterms:modified>
</cp:coreProperties>
</file>